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updateLinks="never" defaultThemeVersion="124226"/>
  <xr:revisionPtr revIDLastSave="0" documentId="13_ncr:1_{90B9F8FA-82FA-4A8C-AF85-2A945181C2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ДЗ 2023-2027" sheetId="1" r:id="rId1"/>
  </sheets>
  <externalReferences>
    <externalReference r:id="rId2"/>
    <externalReference r:id="rId3"/>
  </externalReferences>
  <definedNames>
    <definedName name="_xlnm._FilterDatabase" localSheetId="0" hidden="1">'ПДЗ 2023-2027'!$A$10:$BF$10</definedName>
    <definedName name="атр">'[1]Атрибуты товара'!$A$4:$A$535</definedName>
    <definedName name="ЕИ" localSheetId="0">'[1]Единицы измерения'!$B$3:$B$47</definedName>
    <definedName name="Инкотермс">'[1]Справочник Инкотермс'!$A$4:$A$14</definedName>
    <definedName name="Классификатор_стран">'[1]Классификатор стран'!$A$7:$A$255</definedName>
    <definedName name="НДС">'[2]Признак НДС'!$B$3:$B$4</definedName>
    <definedName name="_xlnm.Print_Area" localSheetId="0">'ПДЗ 2023-2027'!$A$1:$BF$13</definedName>
    <definedName name="Основание_ОИ_ТКП_ВХК">'[1]Основание ОИ, ТКП, ВХК'!$A$3:$A$121</definedName>
    <definedName name="Приоритет_закупок">'[2]Приоритет закупок'!$A$3:$A$5</definedName>
    <definedName name="Приоритеты_закупок">'[1]Приоритет закупок'!$A$3:$A$5</definedName>
    <definedName name="С_НДС">'[1]Признак НДС'!$B$3:$B$5</definedName>
    <definedName name="Способы_закупок">'[1]Способы закупок'!$A$4:$A$15</definedName>
    <definedName name="Тип_дней">'[1]Тип дней'!$B$2:$B$3</definedName>
    <definedName name="типы_действий">'[1]Типы действий'!$A$1:$A$3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2" i="1" l="1"/>
  <c r="AI11" i="1"/>
  <c r="AX11" i="1"/>
  <c r="AV12" i="1"/>
  <c r="AW12" i="1" s="1"/>
  <c r="AV11" i="1"/>
  <c r="AW11" i="1" s="1"/>
  <c r="AR12" i="1"/>
  <c r="AS12" i="1" s="1"/>
  <c r="AS11" i="1"/>
  <c r="AR11" i="1"/>
  <c r="AF12" i="1"/>
  <c r="AG12" i="1" s="1"/>
  <c r="AF11" i="1"/>
  <c r="AG11" i="1" s="1"/>
  <c r="AX12" i="1"/>
  <c r="AZ12" i="1" l="1"/>
  <c r="AY12" i="1"/>
  <c r="AZ11" i="1" l="1"/>
  <c r="AY11" i="1"/>
</calcChain>
</file>

<file path=xl/sharedStrings.xml><?xml version="1.0" encoding="utf-8"?>
<sst xmlns="http://schemas.openxmlformats.org/spreadsheetml/2006/main" count="170" uniqueCount="135">
  <si>
    <t>Тип действия</t>
  </si>
  <si>
    <t>Причина исключения</t>
  </si>
  <si>
    <t>№</t>
  </si>
  <si>
    <t xml:space="preserve">Код по ЕНС ТРУ </t>
  </si>
  <si>
    <t xml:space="preserve">Наименование закупаемых товаров, работ и услуг </t>
  </si>
  <si>
    <t xml:space="preserve">Краткая характеристика (описание) </t>
  </si>
  <si>
    <t>Способ закупок</t>
  </si>
  <si>
    <t>Приоритет закупки</t>
  </si>
  <si>
    <t>Прогноз местного содержания, %</t>
  </si>
  <si>
    <t>Код КАТО места осуществления закупки</t>
  </si>
  <si>
    <t xml:space="preserve">Адрес осуществления закупок </t>
  </si>
  <si>
    <t>Месяц осуществления закупок</t>
  </si>
  <si>
    <t>Страна поставки</t>
  </si>
  <si>
    <t>Код КАТО места поставки ТРУ</t>
  </si>
  <si>
    <t>Адрес поставки товара, выполнения работ, оказания услуг</t>
  </si>
  <si>
    <t>Условия поставки по ИНКОТЕРМС 2010</t>
  </si>
  <si>
    <t>Условия оплаты</t>
  </si>
  <si>
    <t>Признак Рассчитать без НДС</t>
  </si>
  <si>
    <t>БИН организатора</t>
  </si>
  <si>
    <t>Дополнительная характеристика работ и услуг</t>
  </si>
  <si>
    <t>Дополнительная характеристика товаров</t>
  </si>
  <si>
    <t>С даты подписания договора в течение</t>
  </si>
  <si>
    <t xml:space="preserve">С даты подписания договора по  </t>
  </si>
  <si>
    <t>Определенный период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</si>
  <si>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</si>
  <si>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</si>
  <si>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</si>
  <si>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</si>
  <si>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на казахском</t>
  </si>
  <si>
    <t>на русском</t>
  </si>
  <si>
    <t>Атрибут 1</t>
  </si>
  <si>
    <t>Кол-во дней</t>
  </si>
  <si>
    <t>Тип дней</t>
  </si>
  <si>
    <t>Месяц по</t>
  </si>
  <si>
    <t>Месяц с</t>
  </si>
  <si>
    <t>Предоплата, %</t>
  </si>
  <si>
    <t>Промежуточный платеж (по факту), %</t>
  </si>
  <si>
    <t>Окончательный платеж, %</t>
  </si>
  <si>
    <t>наименование</t>
  </si>
  <si>
    <t>значение на каз</t>
  </si>
  <si>
    <t>значение на рус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</si>
  <si>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</si>
  <si>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</si>
  <si>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</si>
  <si>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</si>
  <si>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</si>
  <si>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</si>
  <si>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</si>
  <si>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</si>
  <si>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</si>
  <si>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</si>
  <si>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</si>
  <si>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</si>
  <si>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</si>
  <si>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</si>
  <si>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</si>
  <si>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</si>
  <si>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</si>
  <si>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</si>
  <si>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</si>
  <si>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</si>
  <si>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</si>
  <si>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</si>
  <si>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</si>
  <si>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</si>
  <si>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</si>
  <si>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</si>
  <si>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</si>
  <si>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</si>
  <si>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</si>
  <si>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</si>
  <si>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</si>
  <si>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</si>
  <si>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</si>
  <si>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</si>
  <si>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</si>
  <si>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</si>
  <si>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</si>
  <si>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</si>
  <si>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</si>
  <si>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</si>
  <si>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</si>
  <si>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KZ</t>
  </si>
  <si>
    <t>Особый порядок</t>
  </si>
  <si>
    <t xml:space="preserve">- </t>
  </si>
  <si>
    <t>Единица измерения</t>
  </si>
  <si>
    <t>Тип ТРУ</t>
  </si>
  <si>
    <t>Товар</t>
  </si>
  <si>
    <t>1 Т</t>
  </si>
  <si>
    <t>описание</t>
  </si>
  <si>
    <t xml:space="preserve">Основание проведения закупок </t>
  </si>
  <si>
    <r>
      <t xml:space="preserve">Идентификатор из внешней системы                                     </t>
    </r>
    <r>
      <rPr>
        <i/>
        <sz val="11"/>
        <color indexed="8"/>
        <rFont val="Times New Roman"/>
        <family val="1"/>
        <charset val="204"/>
      </rPr>
      <t>(необязательное поле)</t>
    </r>
  </si>
  <si>
    <r>
      <t xml:space="preserve">Сроки поставки товаров, выполнения работ, оказания услуг </t>
    </r>
    <r>
      <rPr>
        <i/>
        <sz val="11"/>
        <color indexed="8"/>
        <rFont val="Times New Roman"/>
        <family val="1"/>
        <charset val="204"/>
      </rPr>
      <t>(заполнить одно из трех значений)</t>
    </r>
  </si>
  <si>
    <t>091240012920</t>
  </si>
  <si>
    <t>2 Т</t>
  </si>
  <si>
    <t>244120.390.000002</t>
  </si>
  <si>
    <t>Золото</t>
  </si>
  <si>
    <t>марка Зл 99,99</t>
  </si>
  <si>
    <t>құрамында алтын бар шикізат</t>
  </si>
  <si>
    <t>золотосодержащее сырье</t>
  </si>
  <si>
    <t>244110.390.000004</t>
  </si>
  <si>
    <t>Серебро</t>
  </si>
  <si>
    <t>марка Ср 999,9</t>
  </si>
  <si>
    <t>73-1-4</t>
  </si>
  <si>
    <t>DAP</t>
  </si>
  <si>
    <t>Килограмм</t>
  </si>
  <si>
    <t>НДС не облагается</t>
  </si>
  <si>
    <t>Утвержден приказом директора ТОО «Тау-Кен Алтын»</t>
  </si>
  <si>
    <t>2023 год</t>
  </si>
  <si>
    <t xml:space="preserve">План долгосрочных закупок товаров, работ и услуг с применением особого порядка на 2023-2027 годы по ТОО "Тау-Кен Алтын" </t>
  </si>
  <si>
    <t>2024 год</t>
  </si>
  <si>
    <t>2025 год</t>
  </si>
  <si>
    <t>2026 год</t>
  </si>
  <si>
    <t>2027 год</t>
  </si>
  <si>
    <t>Общий объем</t>
  </si>
  <si>
    <t>г.Астана, Индустриальный парк, СЭЗ "Астана-Новый город", ул. А194, д. 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</si>
  <si>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</si>
  <si>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</si>
  <si>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</si>
  <si>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</si>
  <si>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</si>
  <si>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</si>
  <si>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</si>
  <si>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</si>
  <si>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</si>
  <si>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</si>
  <si>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</si>
  <si>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</si>
  <si>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</si>
  <si>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</si>
  <si>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</si>
  <si>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</si>
  <si>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</si>
  <si>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от "12" января 2023 г. № 02-02/5-п</t>
  </si>
  <si>
    <t>с корректировкой от "23" января" 2024 года , приказ № 03-02/10; с корректировкой от 15 "января" 2025 года, приказ № 03-03/03-п.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</si>
</sst>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mm/yyyy"/>
    <numFmt numFmtId="166" formatCode="_-* #,##0\ _₽_-;\-* #,##0\ _₽_-;_-* &quot;-&quot;??\ _₽_-;_-@_-"/>
    <numFmt numFmtId="167" formatCode="_-* #,##0.0\ _₽_-;\-* #,##0.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49" fontId="2" fillId="0" borderId="0" xfId="0" applyNumberFormat="1" applyFont="1"/>
    <xf numFmtId="49" fontId="2" fillId="0" borderId="1" xfId="0" applyNumberFormat="1" applyFont="1" applyBorder="1" applyAlignment="1"/>
    <xf numFmtId="49" fontId="3" fillId="0" borderId="0" xfId="0" applyNumberFormat="1" applyFont="1" applyAlignment="1">
      <alignment horizontal="left"/>
    </xf>
    <xf numFmtId="49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164" fontId="2" fillId="0" borderId="2" xfId="2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textRotation="90" wrapText="1"/>
    </xf>
    <xf numFmtId="49" fontId="2" fillId="0" borderId="0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 wrapText="1"/>
    </xf>
    <xf numFmtId="164" fontId="2" fillId="0" borderId="0" xfId="2" applyFo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2" applyFont="1" applyFill="1" applyBorder="1" applyAlignment="1">
      <alignment horizontal="center" vertical="center" wrapText="1"/>
    </xf>
    <xf numFmtId="166" fontId="4" fillId="0" borderId="2" xfId="2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/>
    <xf numFmtId="166" fontId="2" fillId="0" borderId="2" xfId="2" applyNumberFormat="1" applyFont="1" applyFill="1" applyBorder="1" applyAlignment="1">
      <alignment horizontal="center" vertical="center" wrapText="1"/>
    </xf>
    <xf numFmtId="167" fontId="2" fillId="0" borderId="2" xfId="2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right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menova_L/Desktop/&#1058;&#1056;&#1059;%20&#1054;&#1043;&#1069;-05.02.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sVV/Desktop/&#1055;&#1055;&#1047;%20&#1085;&#1072;%202021%20&#1075;&#1086;&#1076;%20(&#1089;&#1099;&#1088;&#1100;&#107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корректировка 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>
        <row r="1">
          <cell r="A1" t="str">
            <v>добавить</v>
          </cell>
        </row>
        <row r="2">
          <cell r="A2" t="str">
            <v>изменить</v>
          </cell>
        </row>
        <row r="3">
          <cell r="A3" t="str">
            <v>исключить</v>
          </cell>
        </row>
      </sheetData>
      <sheetData sheetId="2">
        <row r="4">
          <cell r="A4" t="str">
            <v>1 Доля %</v>
          </cell>
        </row>
        <row r="5">
          <cell r="A5" t="str">
            <v>2 cегмент</v>
          </cell>
        </row>
        <row r="6">
          <cell r="A6" t="str">
            <v>3 Max</v>
          </cell>
        </row>
        <row r="7">
          <cell r="A7" t="str">
            <v>4 Min</v>
          </cell>
        </row>
        <row r="8">
          <cell r="A8" t="str">
            <v>5 N конденсатоотводчик</v>
          </cell>
        </row>
        <row r="9">
          <cell r="A9" t="str">
            <v>6 SDR</v>
          </cell>
        </row>
        <row r="10">
          <cell r="A10" t="str">
            <v>7 Абразив</v>
          </cell>
        </row>
        <row r="11">
          <cell r="A11" t="str">
            <v>8 Авиаконверт</v>
          </cell>
        </row>
        <row r="12">
          <cell r="A12" t="str">
            <v>9 Авто выключение</v>
          </cell>
        </row>
        <row r="13">
          <cell r="A13" t="str">
            <v>10 Автоответчик</v>
          </cell>
        </row>
        <row r="14">
          <cell r="A14" t="str">
            <v>11 Автор</v>
          </cell>
        </row>
        <row r="15">
          <cell r="A15" t="str">
            <v>12 Адресная зона</v>
          </cell>
        </row>
        <row r="16">
          <cell r="A16" t="str">
            <v>13 Активная нагрузка</v>
          </cell>
        </row>
        <row r="17">
          <cell r="A17" t="str">
            <v>14 Акустический тип</v>
          </cell>
        </row>
        <row r="18">
          <cell r="A18" t="str">
            <v>15 амплитуда</v>
          </cell>
        </row>
        <row r="19">
          <cell r="A19" t="str">
            <v>16 Аналоговый выход</v>
          </cell>
        </row>
        <row r="20">
          <cell r="A20" t="str">
            <v>17 Антенна</v>
          </cell>
        </row>
        <row r="21">
          <cell r="A21" t="str">
            <v>18 Конструкция</v>
          </cell>
        </row>
        <row r="22">
          <cell r="A22" t="str">
            <v>19 Антресоль</v>
          </cell>
        </row>
        <row r="23">
          <cell r="A23" t="str">
            <v>20 Апертура</v>
          </cell>
        </row>
        <row r="24">
          <cell r="A24" t="str">
            <v>21 Артикул</v>
          </cell>
        </row>
        <row r="25">
          <cell r="A25" t="str">
            <v>22 Ассортимент</v>
          </cell>
        </row>
        <row r="26">
          <cell r="A26" t="str">
            <v>23 Белизна</v>
          </cell>
        </row>
        <row r="27">
          <cell r="A27" t="str">
            <v>24 Белизна бумаги</v>
          </cell>
        </row>
        <row r="28">
          <cell r="A28" t="str">
            <v>25 Вес</v>
          </cell>
        </row>
        <row r="29">
          <cell r="A29" t="str">
            <v>26 Буква модификации транзистора</v>
          </cell>
        </row>
        <row r="30">
          <cell r="A30" t="str">
            <v>27 Бумага</v>
          </cell>
        </row>
        <row r="31">
          <cell r="A31" t="str">
            <v>28 Комплект</v>
          </cell>
        </row>
        <row r="32">
          <cell r="A32" t="str">
            <v>29 В сборе с</v>
          </cell>
        </row>
        <row r="33">
          <cell r="A33" t="str">
            <v>30 Вакуум</v>
          </cell>
        </row>
        <row r="34">
          <cell r="A34" t="str">
            <v>31 Вариант</v>
          </cell>
        </row>
        <row r="35">
          <cell r="A35" t="str">
            <v>32 Ведомость</v>
          </cell>
        </row>
        <row r="36">
          <cell r="A36" t="str">
            <v>33 число</v>
          </cell>
        </row>
        <row r="37">
          <cell r="A37" t="str">
            <v>34 ток</v>
          </cell>
        </row>
        <row r="38">
          <cell r="A38" t="str">
            <v>35 величина</v>
          </cell>
        </row>
        <row r="39">
          <cell r="A39" t="str">
            <v>36 Диаметр</v>
          </cell>
        </row>
        <row r="40">
          <cell r="A40" t="str">
            <v>37 частоты</v>
          </cell>
        </row>
        <row r="41">
          <cell r="A41" t="str">
            <v>38 Вид</v>
          </cell>
        </row>
        <row r="42">
          <cell r="A42" t="str">
            <v>39 Масса</v>
          </cell>
        </row>
        <row r="43">
          <cell r="A43" t="str">
            <v>40 Винтовой замок</v>
          </cell>
        </row>
        <row r="44">
          <cell r="A44" t="str">
            <v>41 Включение</v>
          </cell>
        </row>
        <row r="45">
          <cell r="A45" t="str">
            <v>42 Вкус</v>
          </cell>
        </row>
        <row r="46">
          <cell r="A46" t="str">
            <v>43 Влага</v>
          </cell>
        </row>
        <row r="47">
          <cell r="A47" t="str">
            <v>44 Влажность</v>
          </cell>
        </row>
        <row r="48">
          <cell r="A48" t="str">
            <v>45 Вместимость</v>
          </cell>
        </row>
        <row r="49">
          <cell r="A49" t="str">
            <v>46 размер</v>
          </cell>
        </row>
        <row r="50">
          <cell r="A50" t="str">
            <v>47 Водность</v>
          </cell>
        </row>
        <row r="51">
          <cell r="A51" t="str">
            <v>48 водозащищенное исполнение</v>
          </cell>
        </row>
        <row r="52">
          <cell r="A52" t="str">
            <v>49 Водоизмещение</v>
          </cell>
        </row>
        <row r="53">
          <cell r="A53" t="str">
            <v>50 Водопоглощение</v>
          </cell>
        </row>
        <row r="54">
          <cell r="A54" t="str">
            <v>51 Водостойкость</v>
          </cell>
        </row>
        <row r="55">
          <cell r="A55" t="str">
            <v>52 Воздухообмен</v>
          </cell>
        </row>
        <row r="56">
          <cell r="A56" t="str">
            <v>53 Воздушное с принудительной циркуляцией воздуха</v>
          </cell>
        </row>
        <row r="57">
          <cell r="A57" t="str">
            <v>54 Возраст</v>
          </cell>
        </row>
        <row r="58">
          <cell r="A58" t="str">
            <v>55 сопротивление</v>
          </cell>
        </row>
        <row r="59">
          <cell r="A59" t="str">
            <v>56 Волокна</v>
          </cell>
        </row>
        <row r="60">
          <cell r="A60" t="str">
            <v>57 Ворс</v>
          </cell>
        </row>
        <row r="61">
          <cell r="A61" t="str">
            <v>58 Впитываемость</v>
          </cell>
        </row>
        <row r="62">
          <cell r="A62" t="str">
            <v>59 время</v>
          </cell>
        </row>
        <row r="63">
          <cell r="A63" t="str">
            <v>60 Вставка</v>
          </cell>
        </row>
        <row r="64">
          <cell r="A64" t="str">
            <v>61 Втулка внутренняя</v>
          </cell>
        </row>
        <row r="65">
          <cell r="A65" t="str">
            <v>62 мощность</v>
          </cell>
        </row>
        <row r="66">
          <cell r="A66" t="str">
            <v>63 давление</v>
          </cell>
        </row>
        <row r="67">
          <cell r="A67" t="str">
            <v>64 напряжение</v>
          </cell>
        </row>
        <row r="68">
          <cell r="A68" t="str">
            <v>65 Входной сигнал</v>
          </cell>
        </row>
        <row r="69">
          <cell r="A69" t="str">
            <v>66 Выброс снега</v>
          </cell>
        </row>
        <row r="70">
          <cell r="A70" t="str">
            <v>67 Вывод</v>
          </cell>
        </row>
        <row r="71">
          <cell r="A71" t="str">
            <v>68 Выделка</v>
          </cell>
        </row>
        <row r="72">
          <cell r="A72" t="str">
            <v>69 Выпуск в систему канализации</v>
          </cell>
        </row>
        <row r="73">
          <cell r="A73" t="str">
            <v>70 Выравнивание основания, мм</v>
          </cell>
        </row>
        <row r="74">
          <cell r="A74" t="str">
            <v>71 температура</v>
          </cell>
        </row>
        <row r="75">
          <cell r="A75" t="str">
            <v>72 Высота</v>
          </cell>
        </row>
        <row r="76">
          <cell r="A76" t="str">
            <v>73 Выступание теплового корпуса</v>
          </cell>
        </row>
        <row r="77">
          <cell r="A77" t="str">
            <v>74 Выход шибера</v>
          </cell>
        </row>
        <row r="78">
          <cell r="A78" t="str">
            <v>75 Выходной сигнал</v>
          </cell>
        </row>
        <row r="79">
          <cell r="A79" t="str">
            <v>76 Вязкость</v>
          </cell>
        </row>
        <row r="80">
          <cell r="A80" t="str">
            <v>77 Габариты</v>
          </cell>
        </row>
        <row r="81">
          <cell r="A81" t="str">
            <v>78 год</v>
          </cell>
        </row>
        <row r="82">
          <cell r="A82" t="str">
            <v>79 ГОСТ</v>
          </cell>
        </row>
        <row r="83">
          <cell r="A83" t="str">
            <v>80 Глубина</v>
          </cell>
        </row>
        <row r="84">
          <cell r="A84" t="str">
            <v>81 Генератор</v>
          </cell>
        </row>
        <row r="85">
          <cell r="A85" t="str">
            <v>82 герметичное исполнение</v>
          </cell>
        </row>
        <row r="86">
          <cell r="A86" t="str">
            <v>83 Головка (для строительных, тарных, проволочных)</v>
          </cell>
        </row>
        <row r="87">
          <cell r="A87" t="str">
            <v>84 норма</v>
          </cell>
        </row>
        <row r="88">
          <cell r="A88" t="str">
            <v>85 угол</v>
          </cell>
        </row>
        <row r="89">
          <cell r="A89" t="str">
            <v>86 Громкость</v>
          </cell>
        </row>
        <row r="90">
          <cell r="A90" t="str">
            <v>87 Грузоподъемность</v>
          </cell>
        </row>
        <row r="91">
          <cell r="A91" t="str">
            <v>88 Грузоприёмное устройство</v>
          </cell>
        </row>
        <row r="92">
          <cell r="A92" t="str">
            <v>89 Группа</v>
          </cell>
        </row>
        <row r="93">
          <cell r="A93" t="str">
            <v>90 Группы</v>
          </cell>
        </row>
        <row r="94">
          <cell r="A94" t="str">
            <v>91 Дальность</v>
          </cell>
        </row>
        <row r="95">
          <cell r="A95" t="str">
            <v>92 Дверная фурнитура</v>
          </cell>
        </row>
        <row r="96">
          <cell r="A96" t="str">
            <v>93 Двигатель</v>
          </cell>
        </row>
        <row r="97">
          <cell r="A97" t="str">
            <v>94 Дедвейт</v>
          </cell>
        </row>
        <row r="98">
          <cell r="A98" t="str">
            <v>95 Деления</v>
          </cell>
        </row>
        <row r="99">
          <cell r="A99" t="str">
            <v>96 Деталь устройства</v>
          </cell>
        </row>
        <row r="100">
          <cell r="A100" t="str">
            <v>97 Детекция</v>
          </cell>
        </row>
        <row r="101">
          <cell r="A101" t="str">
            <v>98 Дефектоскопический комплекс</v>
          </cell>
        </row>
        <row r="102">
          <cell r="A102" t="str">
            <v>99 Диагональ</v>
          </cell>
        </row>
        <row r="103">
          <cell r="A103" t="str">
            <v>100 Диаграмма направленности</v>
          </cell>
        </row>
        <row r="104">
          <cell r="A104" t="str">
            <v>101 Диапазон</v>
          </cell>
        </row>
        <row r="105">
          <cell r="A105" t="str">
            <v>102 плотность</v>
          </cell>
        </row>
        <row r="106">
          <cell r="A106" t="str">
            <v>103 объем</v>
          </cell>
        </row>
        <row r="107">
          <cell r="A107" t="str">
            <v>104 Толщина</v>
          </cell>
        </row>
        <row r="108">
          <cell r="A108" t="str">
            <v>105 Диафрагма</v>
          </cell>
        </row>
        <row r="109">
          <cell r="A109" t="str">
            <v>106 Дизайн</v>
          </cell>
        </row>
        <row r="110">
          <cell r="A110" t="str">
            <v>107 Система</v>
          </cell>
        </row>
        <row r="111">
          <cell r="A111" t="str">
            <v>108 Дискретность</v>
          </cell>
        </row>
        <row r="112">
          <cell r="A112" t="str">
            <v>109 Дисплей</v>
          </cell>
        </row>
        <row r="113">
          <cell r="A113" t="str">
            <v>110 Длина</v>
          </cell>
        </row>
        <row r="114">
          <cell r="A114" t="str">
            <v>111 Для бензиновых двигателей</v>
          </cell>
        </row>
        <row r="115">
          <cell r="A115" t="str">
            <v>112 Для дизельных двигателей</v>
          </cell>
        </row>
        <row r="116">
          <cell r="A116" t="str">
            <v>113 Добавление примесей</v>
          </cell>
        </row>
        <row r="117">
          <cell r="A117" t="str">
            <v>114 Допускаемая</v>
          </cell>
        </row>
        <row r="118">
          <cell r="A118" t="str">
            <v>115 Дорожный рисунок</v>
          </cell>
        </row>
        <row r="119">
          <cell r="A119" t="str">
            <v>116 Дробление</v>
          </cell>
        </row>
        <row r="120">
          <cell r="A120" t="str">
            <v>117 Ёмкость</v>
          </cell>
        </row>
        <row r="121">
          <cell r="A121" t="str">
            <v xml:space="preserve">118 циркуляция </v>
          </cell>
        </row>
        <row r="122">
          <cell r="A122" t="str">
            <v>119 Естественное</v>
          </cell>
        </row>
        <row r="123">
          <cell r="A123" t="str">
            <v>120 Жесткость</v>
          </cell>
        </row>
        <row r="124">
          <cell r="A124" t="str">
            <v>121 Жирность</v>
          </cell>
        </row>
        <row r="125">
          <cell r="A125" t="str">
            <v>122 Загрузка белья</v>
          </cell>
        </row>
        <row r="126">
          <cell r="A126" t="str">
            <v>123 Загрузочное ПЗУ</v>
          </cell>
        </row>
        <row r="127">
          <cell r="A127" t="str">
            <v>124 Заземление</v>
          </cell>
        </row>
        <row r="128">
          <cell r="A128" t="str">
            <v>125 Заземляющий контакт</v>
          </cell>
        </row>
        <row r="129">
          <cell r="A129" t="str">
            <v>126 Замок</v>
          </cell>
        </row>
        <row r="130">
          <cell r="A130" t="str">
            <v>127 Запас кабеля</v>
          </cell>
        </row>
        <row r="131">
          <cell r="A131" t="str">
            <v>128 Заполнение створок</v>
          </cell>
        </row>
        <row r="132">
          <cell r="A132" t="str">
            <v>129 Запоминающий осциллограф</v>
          </cell>
        </row>
        <row r="133">
          <cell r="A133" t="str">
            <v>130 Защитная оболочка капилляра</v>
          </cell>
        </row>
        <row r="134">
          <cell r="A134" t="str">
            <v>131 Защитная отделка</v>
          </cell>
        </row>
        <row r="135">
          <cell r="A135" t="str">
            <v>132 Защитное покрытие</v>
          </cell>
        </row>
        <row r="136">
          <cell r="A136" t="str">
            <v>133 защищенное исполнение</v>
          </cell>
        </row>
        <row r="137">
          <cell r="A137" t="str">
            <v>134 Зернистость</v>
          </cell>
        </row>
        <row r="138">
          <cell r="A138" t="str">
            <v>135 Зерно</v>
          </cell>
        </row>
        <row r="139">
          <cell r="A139" t="str">
            <v>136 Зимнее использование</v>
          </cell>
        </row>
        <row r="140">
          <cell r="A140" t="str">
            <v>137 Значение</v>
          </cell>
        </row>
        <row r="141">
          <cell r="A141" t="str">
            <v>138 Параметр</v>
          </cell>
        </row>
        <row r="142">
          <cell r="A142" t="str">
            <v>139 Зола</v>
          </cell>
        </row>
        <row r="143">
          <cell r="A143" t="str">
            <v>140 Зольность</v>
          </cell>
        </row>
        <row r="144">
          <cell r="A144" t="str">
            <v>141 Зона струны</v>
          </cell>
        </row>
        <row r="145">
          <cell r="A145" t="str">
            <v xml:space="preserve">142 Идентификация </v>
          </cell>
        </row>
        <row r="146">
          <cell r="A146" t="str">
            <v xml:space="preserve">143 Изгиб </v>
          </cell>
        </row>
        <row r="147">
          <cell r="A147" t="str">
            <v>144 Изделие</v>
          </cell>
        </row>
        <row r="148">
          <cell r="A148" t="str">
            <v>145 Измерение</v>
          </cell>
        </row>
        <row r="149">
          <cell r="A149" t="str">
            <v>146 Усилие</v>
          </cell>
        </row>
        <row r="150">
          <cell r="A150" t="str">
            <v>147 Изображение</v>
          </cell>
        </row>
        <row r="151">
          <cell r="A151" t="str">
            <v>148 Изоляция</v>
          </cell>
        </row>
        <row r="152">
          <cell r="A152" t="str">
            <v>149 Индекс нагрузки</v>
          </cell>
        </row>
        <row r="153">
          <cell r="A153" t="str">
            <v>150 скорость</v>
          </cell>
        </row>
        <row r="154">
          <cell r="A154" t="str">
            <v>151 Индуктивность</v>
          </cell>
        </row>
        <row r="155">
          <cell r="A155" t="str">
            <v>152 Интерфейс</v>
          </cell>
        </row>
        <row r="156">
          <cell r="A156" t="str">
            <v>153 Инфракрасный спектр</v>
          </cell>
        </row>
        <row r="157">
          <cell r="A157" t="str">
            <v>154 Исполнение</v>
          </cell>
        </row>
        <row r="158">
          <cell r="A158" t="str">
            <v>155 Исполнения</v>
          </cell>
        </row>
        <row r="159">
          <cell r="A159" t="str">
            <v>156 Использование</v>
          </cell>
        </row>
        <row r="160">
          <cell r="A160" t="str">
            <v>157 Источник</v>
          </cell>
        </row>
        <row r="161">
          <cell r="A161" t="str">
            <v>158 Калибр</v>
          </cell>
        </row>
        <row r="162">
          <cell r="A162" t="str">
            <v>159 Камера</v>
          </cell>
        </row>
        <row r="163">
          <cell r="A163" t="str">
            <v>160 Камерность</v>
          </cell>
        </row>
        <row r="164">
          <cell r="A164" t="str">
            <v>161 Количество</v>
          </cell>
        </row>
        <row r="165">
          <cell r="A165" t="str">
            <v>162 Канальность</v>
          </cell>
        </row>
        <row r="166">
          <cell r="A166" t="str">
            <v>163 Номер</v>
          </cell>
        </row>
        <row r="167">
          <cell r="A167" t="str">
            <v>164 Категория</v>
          </cell>
        </row>
        <row r="168">
          <cell r="A168" t="str">
            <v>165 Качество</v>
          </cell>
        </row>
        <row r="169">
          <cell r="A169" t="str">
            <v>166 Кислотность</v>
          </cell>
        </row>
        <row r="170">
          <cell r="A170" t="str">
            <v>167 Клавиатура</v>
          </cell>
        </row>
        <row r="171">
          <cell r="A171" t="str">
            <v>168 Класс</v>
          </cell>
        </row>
        <row r="172">
          <cell r="A172" t="str">
            <v>169 Климат</v>
          </cell>
        </row>
        <row r="173">
          <cell r="A173" t="str">
            <v>170 Ключ с присоединительным квадратом</v>
          </cell>
        </row>
        <row r="174">
          <cell r="A174" t="str">
            <v>171 Код</v>
          </cell>
        </row>
        <row r="175">
          <cell r="A175" t="str">
            <v>172 Колба</v>
          </cell>
        </row>
        <row r="176">
          <cell r="A176" t="str">
            <v>173 Колесная</v>
          </cell>
        </row>
        <row r="177">
          <cell r="A177" t="str">
            <v>174 кондиционер</v>
          </cell>
        </row>
        <row r="178">
          <cell r="A178" t="str">
            <v>175 Конечное значение шкалы</v>
          </cell>
        </row>
        <row r="179">
          <cell r="A179" t="str">
            <v>176 Конструктив</v>
          </cell>
        </row>
        <row r="180">
          <cell r="A180" t="str">
            <v>177 Контакт</v>
          </cell>
        </row>
        <row r="181">
          <cell r="A181" t="str">
            <v>178 Контрастность</v>
          </cell>
        </row>
        <row r="182">
          <cell r="A182" t="str">
            <v>179 Контролируемый фактор пожара</v>
          </cell>
        </row>
        <row r="183">
          <cell r="A183" t="str">
            <v>180 Контроллер портов</v>
          </cell>
        </row>
        <row r="184">
          <cell r="A184" t="str">
            <v>181 Конус</v>
          </cell>
        </row>
        <row r="185">
          <cell r="A185" t="str">
            <v>182 Конфигурация</v>
          </cell>
        </row>
        <row r="186">
          <cell r="A186" t="str">
            <v>183 Коробка передач</v>
          </cell>
        </row>
        <row r="187">
          <cell r="A187" t="str">
            <v>184 Корпус</v>
          </cell>
        </row>
        <row r="188">
          <cell r="A188" t="str">
            <v>185 Коэффицент</v>
          </cell>
        </row>
        <row r="189">
          <cell r="A189" t="str">
            <v>186 Кран</v>
          </cell>
        </row>
        <row r="190">
          <cell r="A190" t="str">
            <v>187 Кратность</v>
          </cell>
        </row>
        <row r="191">
          <cell r="A191" t="str">
            <v>188 Крепление</v>
          </cell>
        </row>
        <row r="192">
          <cell r="A192" t="str">
            <v>189 Крепость</v>
          </cell>
        </row>
        <row r="193">
          <cell r="A193" t="str">
            <v>190 Кромка</v>
          </cell>
        </row>
        <row r="194">
          <cell r="A194" t="str">
            <v>191 Крупность</v>
          </cell>
        </row>
        <row r="195">
          <cell r="A195" t="str">
            <v>192 крутящий момент</v>
          </cell>
        </row>
        <row r="196">
          <cell r="A196" t="str">
            <v>193 Кручение</v>
          </cell>
        </row>
        <row r="197">
          <cell r="A197" t="str">
            <v>194 Кузов</v>
          </cell>
        </row>
        <row r="198">
          <cell r="A198" t="str">
            <v>195 Лазерный  целеуказатель</v>
          </cell>
        </row>
        <row r="199">
          <cell r="A199" t="str">
            <v>196 Лампа</v>
          </cell>
        </row>
        <row r="200">
          <cell r="A200" t="str">
            <v>197 Легкогрузовая шина</v>
          </cell>
        </row>
        <row r="201">
          <cell r="A201" t="str">
            <v>198 Лекарственная форма</v>
          </cell>
        </row>
        <row r="202">
          <cell r="A202" t="str">
            <v>199 Линейность</v>
          </cell>
        </row>
        <row r="203">
          <cell r="A203" t="str">
            <v>200 Линовка</v>
          </cell>
        </row>
        <row r="204">
          <cell r="A204" t="str">
            <v>201 лист</v>
          </cell>
        </row>
        <row r="205">
          <cell r="A205" t="str">
            <v>202 Логотип</v>
          </cell>
        </row>
        <row r="206">
          <cell r="A206" t="str">
            <v>203 Локализация оптической части</v>
          </cell>
        </row>
        <row r="207">
          <cell r="A207" t="str">
            <v>204 Локальная сеть</v>
          </cell>
        </row>
        <row r="208">
          <cell r="A208" t="str">
            <v>205 макроклиматический район использования и категория размещения</v>
          </cell>
        </row>
        <row r="209">
          <cell r="A209" t="str">
            <v>206 папка</v>
          </cell>
        </row>
        <row r="210">
          <cell r="A210" t="str">
            <v>207 Маркеры по типу чернил</v>
          </cell>
        </row>
        <row r="211">
          <cell r="A211" t="str">
            <v>208 Маркировка</v>
          </cell>
        </row>
        <row r="212">
          <cell r="A212" t="str">
            <v>209 Маслоприемник</v>
          </cell>
        </row>
        <row r="213">
          <cell r="A213" t="str">
            <v>210 Массовая доля</v>
          </cell>
        </row>
        <row r="214">
          <cell r="A214" t="str">
            <v>211 Материал</v>
          </cell>
        </row>
        <row r="215">
          <cell r="A215" t="str">
            <v>212 Межосевое расстояние</v>
          </cell>
        </row>
        <row r="216">
          <cell r="A216" t="str">
            <v>213 Мелодия</v>
          </cell>
        </row>
        <row r="217">
          <cell r="A217" t="str">
            <v>214 Мерность</v>
          </cell>
        </row>
        <row r="218">
          <cell r="A218" t="str">
            <v>215 Месяц выпуска</v>
          </cell>
        </row>
        <row r="219">
          <cell r="A219" t="str">
            <v>216 Металлы и сплавы</v>
          </cell>
        </row>
        <row r="220">
          <cell r="A220" t="str">
            <v>217 Метод</v>
          </cell>
        </row>
        <row r="221">
          <cell r="A221" t="str">
            <v>218 Механизм</v>
          </cell>
        </row>
        <row r="222">
          <cell r="A222" t="str">
            <v>219 Механическая разрушающая нагрузка</v>
          </cell>
        </row>
        <row r="223">
          <cell r="A223" t="str">
            <v>220 Сила</v>
          </cell>
        </row>
        <row r="224">
          <cell r="A224" t="str">
            <v>221 Механическое свойство марки</v>
          </cell>
        </row>
        <row r="225">
          <cell r="A225" t="str">
            <v>222 Меховая подкладка</v>
          </cell>
        </row>
        <row r="226">
          <cell r="A226" t="str">
            <v>223 Микротвердость</v>
          </cell>
        </row>
        <row r="227">
          <cell r="A227" t="str">
            <v>224 Модельные особенности</v>
          </cell>
        </row>
        <row r="228">
          <cell r="A228" t="str">
            <v>225 Модификации</v>
          </cell>
        </row>
        <row r="229">
          <cell r="A229" t="str">
            <v>226 Модуль</v>
          </cell>
        </row>
        <row r="230">
          <cell r="A230" t="str">
            <v>227 Монитор</v>
          </cell>
        </row>
        <row r="231">
          <cell r="A231" t="str">
            <v>228 Монтаж</v>
          </cell>
        </row>
        <row r="232">
          <cell r="A232" t="str">
            <v>229 Морозостойкость</v>
          </cell>
        </row>
        <row r="233">
          <cell r="A233" t="str">
            <v>230 Набор</v>
          </cell>
        </row>
        <row r="234">
          <cell r="A234" t="str">
            <v>231 Наборность</v>
          </cell>
        </row>
        <row r="235">
          <cell r="A235" t="str">
            <v>232 Нагрев</v>
          </cell>
        </row>
        <row r="236">
          <cell r="A236" t="str">
            <v>233 Нагревостойкость</v>
          </cell>
        </row>
        <row r="237">
          <cell r="A237" t="str">
            <v>234 Нагрузка</v>
          </cell>
        </row>
        <row r="238">
          <cell r="A238" t="str">
            <v>235 Наименование</v>
          </cell>
        </row>
        <row r="239">
          <cell r="A239" t="str">
            <v>236 назначение</v>
          </cell>
        </row>
        <row r="240">
          <cell r="A240" t="str">
            <v>237 Наличие</v>
          </cell>
        </row>
        <row r="241">
          <cell r="A241" t="str">
            <v>238 Наполнение</v>
          </cell>
        </row>
        <row r="242">
          <cell r="A242" t="str">
            <v>239 Наполнитель</v>
          </cell>
        </row>
        <row r="243">
          <cell r="A243" t="str">
            <v>240 Напор</v>
          </cell>
        </row>
        <row r="244">
          <cell r="A244" t="str">
            <v>241 Направление</v>
          </cell>
        </row>
        <row r="245">
          <cell r="A245" t="str">
            <v>242 Напряжения</v>
          </cell>
        </row>
        <row r="246">
          <cell r="A246" t="str">
            <v>243 Наружная резьба</v>
          </cell>
        </row>
        <row r="247">
          <cell r="A247" t="str">
            <v>244 Насадки</v>
          </cell>
        </row>
        <row r="248">
          <cell r="A248" t="str">
            <v>245 Настройка</v>
          </cell>
        </row>
        <row r="249">
          <cell r="A249" t="str">
            <v>246 Начальное значение шкалы</v>
          </cell>
        </row>
        <row r="250">
          <cell r="A250" t="str">
            <v>247 Начинка</v>
          </cell>
        </row>
        <row r="251">
          <cell r="A251" t="str">
            <v>248 Непрозрачность</v>
          </cell>
        </row>
        <row r="252">
          <cell r="A252" t="str">
            <v>249 Номенклатурный шаг</v>
          </cell>
        </row>
        <row r="253">
          <cell r="A253" t="str">
            <v>250 Номинал</v>
          </cell>
        </row>
        <row r="254">
          <cell r="A254" t="str">
            <v>251 Ширина</v>
          </cell>
        </row>
        <row r="255">
          <cell r="A255" t="str">
            <v>252 Обводненность</v>
          </cell>
        </row>
        <row r="256">
          <cell r="A256" t="str">
            <v>253 Область</v>
          </cell>
        </row>
        <row r="257">
          <cell r="A257" t="str">
            <v>254 Обложка</v>
          </cell>
        </row>
        <row r="258">
          <cell r="A258" t="str">
            <v>255 Обозначение</v>
          </cell>
        </row>
        <row r="259">
          <cell r="A259" t="str">
            <v>256 Оболочка</v>
          </cell>
        </row>
        <row r="260">
          <cell r="A260" t="str">
            <v>257 Оборот/мин</v>
          </cell>
        </row>
        <row r="261">
          <cell r="A261" t="str">
            <v>258 Обороты</v>
          </cell>
        </row>
        <row r="262">
          <cell r="A262" t="str">
            <v>259 Обработка</v>
          </cell>
        </row>
        <row r="263">
          <cell r="A263" t="str">
            <v>260 Обслуживаемость</v>
          </cell>
        </row>
        <row r="264">
          <cell r="A264" t="str">
            <v>261 Общая рабочая поверхность</v>
          </cell>
        </row>
        <row r="265">
          <cell r="A265" t="str">
            <v>262 Общие характеристики</v>
          </cell>
        </row>
        <row r="266">
          <cell r="A266" t="str">
            <v>263 Огнеупорность</v>
          </cell>
        </row>
        <row r="267">
          <cell r="A267" t="str">
            <v>264 Окно</v>
          </cell>
        </row>
        <row r="268">
          <cell r="A268" t="str">
            <v>265 Окраска обуви</v>
          </cell>
        </row>
        <row r="269">
          <cell r="A269" t="str">
            <v>266 Окружность</v>
          </cell>
        </row>
        <row r="270">
          <cell r="A270" t="str">
            <v>267 Оперативная память</v>
          </cell>
        </row>
        <row r="271">
          <cell r="A271" t="str">
            <v>268 Описание</v>
          </cell>
        </row>
        <row r="272">
          <cell r="A272" t="str">
            <v>269 Опорная поверхность</v>
          </cell>
        </row>
        <row r="273">
          <cell r="A273" t="str">
            <v>270 Оптически зум</v>
          </cell>
        </row>
        <row r="274">
          <cell r="A274" t="str">
            <v>271 Ориентир страницы</v>
          </cell>
        </row>
        <row r="275">
          <cell r="A275" t="str">
            <v>272 Освещенность, люкс, Вт</v>
          </cell>
        </row>
        <row r="276">
          <cell r="A276" t="str">
            <v>273 Основа</v>
          </cell>
        </row>
        <row r="277">
          <cell r="A277" t="str">
            <v>274 Основной источник света</v>
          </cell>
        </row>
        <row r="278">
          <cell r="A278" t="str">
            <v>275 Основные</v>
          </cell>
        </row>
        <row r="279">
          <cell r="A279" t="str">
            <v>276 Особенность (при наличии)</v>
          </cell>
        </row>
        <row r="280">
          <cell r="A280" t="str">
            <v>277 Особые условия</v>
          </cell>
        </row>
        <row r="281">
          <cell r="A281" t="str">
            <v>278 Отделка</v>
          </cell>
        </row>
        <row r="282">
          <cell r="A282" t="str">
            <v>279 Относительное отверстие</v>
          </cell>
        </row>
        <row r="283">
          <cell r="A283" t="str">
            <v>280 Оттенок</v>
          </cell>
        </row>
        <row r="284">
          <cell r="A284" t="str">
            <v>281 Оттиск клейма</v>
          </cell>
        </row>
        <row r="285">
          <cell r="A285" t="str">
            <v>282 Оформление</v>
          </cell>
        </row>
        <row r="286">
          <cell r="A286" t="str">
            <v>283 Охлаждение</v>
          </cell>
        </row>
        <row r="287">
          <cell r="A287" t="str">
            <v>284 Очистка</v>
          </cell>
        </row>
        <row r="288">
          <cell r="A288" t="str">
            <v>285 Память</v>
          </cell>
        </row>
        <row r="289">
          <cell r="A289" t="str">
            <v>286 Паропроизводительность</v>
          </cell>
        </row>
        <row r="290">
          <cell r="A290" t="str">
            <v>287 Паропроницаемость, г/(м2.сутки)</v>
          </cell>
        </row>
        <row r="291">
          <cell r="A291" t="str">
            <v>288 Передача</v>
          </cell>
        </row>
        <row r="292">
          <cell r="A292" t="str">
            <v>289 Перезаряжаемость</v>
          </cell>
        </row>
        <row r="293">
          <cell r="A293" t="str">
            <v>290 Переплет</v>
          </cell>
        </row>
        <row r="294">
          <cell r="A294" t="str">
            <v>291 Переплетения</v>
          </cell>
        </row>
        <row r="295">
          <cell r="A295" t="str">
            <v>292 Переходник</v>
          </cell>
        </row>
        <row r="296">
          <cell r="A296" t="str">
            <v>293 Периодичность</v>
          </cell>
        </row>
        <row r="297">
          <cell r="A297" t="str">
            <v>294 Периодичность применения</v>
          </cell>
        </row>
        <row r="298">
          <cell r="A298" t="str">
            <v>295 Печать</v>
          </cell>
        </row>
        <row r="299">
          <cell r="A299" t="str">
            <v>296 Питание</v>
          </cell>
        </row>
        <row r="300">
          <cell r="A300" t="str">
            <v>297 Питание прибора</v>
          </cell>
        </row>
        <row r="301">
          <cell r="A301" t="str">
            <v>298 Площадь</v>
          </cell>
        </row>
        <row r="302">
          <cell r="A302" t="str">
            <v>299 По мощности</v>
          </cell>
        </row>
        <row r="303">
          <cell r="A303" t="str">
            <v>300 По пропитке</v>
          </cell>
        </row>
        <row r="304">
          <cell r="A304" t="str">
            <v>301 Состав</v>
          </cell>
        </row>
        <row r="305">
          <cell r="A305" t="str">
            <v>302 По способу</v>
          </cell>
        </row>
        <row r="306">
          <cell r="A306" t="str">
            <v>303 По типу привода</v>
          </cell>
        </row>
        <row r="307">
          <cell r="A307" t="str">
            <v>304 По форме</v>
          </cell>
        </row>
        <row r="308">
          <cell r="A308" t="str">
            <v>305 Поверхность</v>
          </cell>
        </row>
        <row r="309">
          <cell r="A309" t="str">
            <v>306 Поворотный механизм</v>
          </cell>
        </row>
        <row r="310">
          <cell r="A310" t="str">
            <v>307 Повторяемость показаний, °С</v>
          </cell>
        </row>
        <row r="311">
          <cell r="A311" t="str">
            <v>308 Подача</v>
          </cell>
        </row>
        <row r="312">
          <cell r="A312" t="str">
            <v>309 Подвод</v>
          </cell>
        </row>
        <row r="313">
          <cell r="A313" t="str">
            <v>310 Подвод воды</v>
          </cell>
        </row>
        <row r="314">
          <cell r="A314" t="str">
            <v>311 Поддерживаемые</v>
          </cell>
        </row>
        <row r="315">
          <cell r="A315" t="str">
            <v>312 Подключение</v>
          </cell>
        </row>
        <row r="316">
          <cell r="A316" t="str">
            <v>313 Подраздел</v>
          </cell>
        </row>
        <row r="317">
          <cell r="A317" t="str">
            <v>314 Подтип</v>
          </cell>
        </row>
        <row r="318">
          <cell r="A318" t="str">
            <v>315 подушки безопасности</v>
          </cell>
        </row>
        <row r="319">
          <cell r="A319" t="str">
            <v>316 Показатель визирования</v>
          </cell>
        </row>
        <row r="320">
          <cell r="A320" t="str">
            <v>317 Показатель огнеупорности</v>
          </cell>
        </row>
        <row r="321">
          <cell r="A321" t="str">
            <v>318 Прокладка</v>
          </cell>
        </row>
        <row r="322">
          <cell r="A322" t="str">
            <v>319 Покрытие</v>
          </cell>
        </row>
        <row r="323">
          <cell r="A323" t="str">
            <v>320 Покрытия ключа</v>
          </cell>
        </row>
        <row r="324">
          <cell r="A324" t="str">
            <v>321 Покрытия рамки</v>
          </cell>
        </row>
        <row r="325">
          <cell r="A325" t="str">
            <v>322 Пол</v>
          </cell>
        </row>
        <row r="326">
          <cell r="A326" t="str">
            <v>323 Поле зрения</v>
          </cell>
        </row>
        <row r="327">
          <cell r="A327" t="str">
            <v>324 Полоса канала</v>
          </cell>
        </row>
        <row r="328">
          <cell r="A328" t="str">
            <v>325 Помол</v>
          </cell>
        </row>
        <row r="329">
          <cell r="A329" t="str">
            <v>326 Сорт</v>
          </cell>
        </row>
        <row r="330">
          <cell r="A330" t="str">
            <v>327 Поперечное сечение противоугона</v>
          </cell>
        </row>
        <row r="331">
          <cell r="A331" t="str">
            <v>328 Пористость</v>
          </cell>
        </row>
        <row r="332">
          <cell r="A332" t="str">
            <v>329 Порог отображения результата</v>
          </cell>
        </row>
        <row r="333">
          <cell r="A333" t="str">
            <v>330 Порода</v>
          </cell>
        </row>
        <row r="334">
          <cell r="A334" t="str">
            <v>331 Порт</v>
          </cell>
        </row>
        <row r="335">
          <cell r="A335" t="str">
            <v>332 Поршень</v>
          </cell>
        </row>
        <row r="336">
          <cell r="A336" t="str">
            <v>333 Посадочное отверствие</v>
          </cell>
        </row>
        <row r="337">
          <cell r="A337" t="str">
            <v>334 Потребление воздуха</v>
          </cell>
        </row>
        <row r="338">
          <cell r="A338" t="str">
            <v>335 Потребляемость</v>
          </cell>
        </row>
        <row r="339">
          <cell r="A339" t="str">
            <v>336 Предел</v>
          </cell>
        </row>
        <row r="340">
          <cell r="A340" t="str">
            <v>337 Преобразователь</v>
          </cell>
        </row>
        <row r="341">
          <cell r="A341" t="str">
            <v>338 При вязкости</v>
          </cell>
        </row>
        <row r="342">
          <cell r="A342" t="str">
            <v>339 Привод</v>
          </cell>
        </row>
        <row r="343">
          <cell r="A343" t="str">
            <v>340 Признак</v>
          </cell>
        </row>
        <row r="344">
          <cell r="A344" t="str">
            <v>341 Применение</v>
          </cell>
        </row>
        <row r="345">
          <cell r="A345" t="str">
            <v>342 Применяемость</v>
          </cell>
        </row>
        <row r="346">
          <cell r="A346" t="str">
            <v>343 Примеси</v>
          </cell>
        </row>
        <row r="347">
          <cell r="A347" t="str">
            <v>344 Принадлежность</v>
          </cell>
        </row>
        <row r="348">
          <cell r="A348" t="str">
            <v>345 Принцип</v>
          </cell>
        </row>
        <row r="349">
          <cell r="A349" t="str">
            <v>346 Присоединение</v>
          </cell>
        </row>
        <row r="350">
          <cell r="A350" t="str">
            <v>347 Присоединительный квадрат</v>
          </cell>
        </row>
        <row r="351">
          <cell r="A351" t="str">
            <v>348 Продукт</v>
          </cell>
        </row>
        <row r="352">
          <cell r="A352" t="str">
            <v>349 Проецируемое расстояние</v>
          </cell>
        </row>
        <row r="353">
          <cell r="A353" t="str">
            <v>350 Прозрачность</v>
          </cell>
        </row>
        <row r="354">
          <cell r="A354" t="str">
            <v>351 Производительность</v>
          </cell>
        </row>
        <row r="355">
          <cell r="A355" t="str">
            <v>352 Пролет</v>
          </cell>
        </row>
        <row r="356">
          <cell r="A356" t="str">
            <v>353 Пропитка</v>
          </cell>
        </row>
        <row r="357">
          <cell r="A357" t="str">
            <v>354 Пропускная способность</v>
          </cell>
        </row>
        <row r="358">
          <cell r="A358" t="str">
            <v>355 Протокол связи</v>
          </cell>
        </row>
        <row r="359">
          <cell r="A359" t="str">
            <v>356 Протяженность</v>
          </cell>
        </row>
        <row r="360">
          <cell r="A360" t="str">
            <v>357 Профиль</v>
          </cell>
        </row>
        <row r="361">
          <cell r="A361" t="str">
            <v>358 Проход</v>
          </cell>
        </row>
        <row r="362">
          <cell r="A362" t="str">
            <v>359 Процессор</v>
          </cell>
        </row>
        <row r="363">
          <cell r="A363" t="str">
            <v>360 Прочие характеристики</v>
          </cell>
        </row>
        <row r="364">
          <cell r="A364" t="str">
            <v>361 Прочность</v>
          </cell>
        </row>
        <row r="365">
          <cell r="A365" t="str">
            <v>362 Работоспособность в районах</v>
          </cell>
        </row>
        <row r="366">
          <cell r="A366" t="str">
            <v>363 Рабочая нагрузка</v>
          </cell>
        </row>
        <row r="367">
          <cell r="A367" t="str">
            <v>364 Рабочая память</v>
          </cell>
        </row>
        <row r="368">
          <cell r="A368" t="str">
            <v>365 Рабочая среда</v>
          </cell>
        </row>
        <row r="369">
          <cell r="A369" t="str">
            <v>366 Рабочий газ</v>
          </cell>
        </row>
        <row r="370">
          <cell r="A370" t="str">
            <v>367 Рабочий ход</v>
          </cell>
        </row>
        <row r="371">
          <cell r="A371" t="str">
            <v>368 Радиус</v>
          </cell>
        </row>
        <row r="372">
          <cell r="A372" t="str">
            <v>369 Раздел</v>
          </cell>
        </row>
        <row r="373">
          <cell r="A373" t="str">
            <v>370 Разделка</v>
          </cell>
        </row>
        <row r="374">
          <cell r="A374" t="str">
            <v>371 Разлиновка</v>
          </cell>
        </row>
        <row r="375">
          <cell r="A375" t="str">
            <v>372 Разрешение</v>
          </cell>
        </row>
        <row r="376">
          <cell r="A376" t="str">
            <v>373 разряд</v>
          </cell>
        </row>
        <row r="377">
          <cell r="A377" t="str">
            <v>374 Разрядность</v>
          </cell>
        </row>
        <row r="378">
          <cell r="A378" t="str">
            <v>375 Разъемы</v>
          </cell>
        </row>
        <row r="379">
          <cell r="A379" t="str">
            <v>376 Расположение</v>
          </cell>
        </row>
        <row r="380">
          <cell r="A380" t="str">
            <v>377 Расстояние</v>
          </cell>
        </row>
        <row r="381">
          <cell r="A381" t="str">
            <v>378 Раствор</v>
          </cell>
        </row>
        <row r="382">
          <cell r="A382" t="str">
            <v>379 Расход</v>
          </cell>
        </row>
        <row r="383">
          <cell r="A383" t="str">
            <v>380 Цвет</v>
          </cell>
        </row>
        <row r="384">
          <cell r="A384" t="str">
            <v>381 Регулируемое время</v>
          </cell>
        </row>
        <row r="385">
          <cell r="A385" t="str">
            <v>382 Режим</v>
          </cell>
        </row>
        <row r="386">
          <cell r="A386" t="str">
            <v>383 Рез</v>
          </cell>
        </row>
        <row r="387">
          <cell r="A387" t="str">
            <v>384 Резка</v>
          </cell>
        </row>
        <row r="388">
          <cell r="A388" t="str">
            <v>385 Резьба</v>
          </cell>
        </row>
        <row r="389">
          <cell r="A389" t="str">
            <v>386 Ресурс модуля</v>
          </cell>
        </row>
        <row r="390">
          <cell r="A390" t="str">
            <v>387 Рисунок</v>
          </cell>
        </row>
        <row r="391">
          <cell r="A391" t="str">
            <v>388 Род установки</v>
          </cell>
        </row>
        <row r="392">
          <cell r="A392" t="str">
            <v>389 Рост</v>
          </cell>
        </row>
        <row r="393">
          <cell r="A393" t="str">
            <v>390 Рукоятки</v>
          </cell>
        </row>
        <row r="394">
          <cell r="A394" t="str">
            <v>391 Рулон</v>
          </cell>
        </row>
        <row r="395">
          <cell r="A395" t="str">
            <v>392 Ручка</v>
          </cell>
        </row>
        <row r="396">
          <cell r="A396" t="str">
            <v>393 Ручки ножей</v>
          </cell>
        </row>
        <row r="397">
          <cell r="A397" t="str">
            <v>394 ряд</v>
          </cell>
        </row>
        <row r="398">
          <cell r="A398" t="str">
            <v>395 Ряд остекления</v>
          </cell>
        </row>
        <row r="399">
          <cell r="A399" t="str">
            <v>396 Рядность</v>
          </cell>
        </row>
        <row r="400">
          <cell r="A400" t="str">
            <v>397 Свежесть</v>
          </cell>
        </row>
        <row r="401">
          <cell r="A401" t="str">
            <v>398 Световой поток</v>
          </cell>
        </row>
        <row r="402">
          <cell r="A402" t="str">
            <v>399 Свойства</v>
          </cell>
        </row>
        <row r="403">
          <cell r="A403" t="str">
            <v>400 Сегмент</v>
          </cell>
        </row>
        <row r="404">
          <cell r="A404" t="str">
            <v>401 Сезон</v>
          </cell>
        </row>
        <row r="405">
          <cell r="A405" t="str">
            <v>402 Секретность</v>
          </cell>
        </row>
        <row r="406">
          <cell r="A406" t="str">
            <v>403 Семейство</v>
          </cell>
        </row>
        <row r="407">
          <cell r="A407" t="str">
            <v>404 Серия</v>
          </cell>
        </row>
        <row r="408">
          <cell r="A408" t="str">
            <v>405 Сетевой интерфейс</v>
          </cell>
        </row>
        <row r="409">
          <cell r="A409" t="str">
            <v>406 Сетевые функции</v>
          </cell>
        </row>
        <row r="410">
          <cell r="A410" t="str">
            <v>407 Сечение</v>
          </cell>
        </row>
        <row r="411">
          <cell r="A411" t="str">
            <v>408 Сигнал</v>
          </cell>
        </row>
        <row r="412">
          <cell r="A412" t="str">
            <v>409 Системная плавка на фазу</v>
          </cell>
        </row>
        <row r="413">
          <cell r="A413" t="str">
            <v>410 Скрепление</v>
          </cell>
        </row>
        <row r="414">
          <cell r="A414" t="str">
            <v>411 сложения</v>
          </cell>
        </row>
        <row r="415">
          <cell r="A415" t="str">
            <v>412 Слой</v>
          </cell>
        </row>
        <row r="416">
          <cell r="A416" t="str">
            <v>413 Слойность</v>
          </cell>
        </row>
        <row r="417">
          <cell r="A417" t="str">
            <v>414 Смыв</v>
          </cell>
        </row>
        <row r="418">
          <cell r="A418" t="str">
            <v>415 Смысловое значение</v>
          </cell>
        </row>
        <row r="419">
          <cell r="A419" t="str">
            <v>416 со стороны однолапчатой проушины</v>
          </cell>
        </row>
        <row r="420">
          <cell r="A420" t="str">
            <v>417 Соединение</v>
          </cell>
        </row>
        <row r="421">
          <cell r="A421" t="str">
            <v>418 Соединитель</v>
          </cell>
        </row>
        <row r="422">
          <cell r="A422" t="str">
            <v>419 Сокет процессора</v>
          </cell>
        </row>
        <row r="423">
          <cell r="A423" t="str">
            <v>420 Сорбент</v>
          </cell>
        </row>
        <row r="424">
          <cell r="A424" t="str">
            <v>421 Состояние</v>
          </cell>
        </row>
        <row r="425">
          <cell r="A425" t="str">
            <v>422 Специальное исполнение (при его наличии)</v>
          </cell>
        </row>
        <row r="426">
          <cell r="A426" t="str">
            <v>423 Специфика</v>
          </cell>
        </row>
        <row r="427">
          <cell r="A427" t="str">
            <v>424 Сплав</v>
          </cell>
        </row>
        <row r="428">
          <cell r="A428" t="str">
            <v>425 Способ</v>
          </cell>
        </row>
        <row r="429">
          <cell r="A429" t="str">
            <v>426 Среда обитания</v>
          </cell>
        </row>
        <row r="430">
          <cell r="A430" t="str">
            <v>427 Среднее сечение провода (троса)</v>
          </cell>
        </row>
        <row r="431">
          <cell r="A431" t="str">
            <v>428 Среднее усиление подъёма</v>
          </cell>
        </row>
        <row r="432">
          <cell r="A432" t="str">
            <v>429 Средний наружный диметр (номинальный)</v>
          </cell>
        </row>
        <row r="433">
          <cell r="A433" t="str">
            <v>430 Средний срок службы</v>
          </cell>
        </row>
        <row r="434">
          <cell r="A434" t="str">
            <v>431 Стандарт</v>
          </cell>
        </row>
        <row r="435">
          <cell r="A435" t="str">
            <v>432 Стеклопакет</v>
          </cell>
        </row>
        <row r="436">
          <cell r="A436" t="str">
            <v>433 Степень</v>
          </cell>
        </row>
        <row r="437">
          <cell r="A437" t="str">
            <v>434 Стержень</v>
          </cell>
        </row>
        <row r="438">
          <cell r="A438" t="str">
            <v>435 Стойкость</v>
          </cell>
        </row>
        <row r="439">
          <cell r="A439" t="str">
            <v>436 Сторона</v>
          </cell>
        </row>
        <row r="440">
          <cell r="A440" t="str">
            <v>437 Строение</v>
          </cell>
        </row>
        <row r="441">
          <cell r="A441" t="str">
            <v>438 Структура</v>
          </cell>
        </row>
        <row r="442">
          <cell r="A442" t="str">
            <v>439 Ступень</v>
          </cell>
        </row>
        <row r="443">
          <cell r="A443" t="str">
            <v>440 Стыковочные узлы</v>
          </cell>
        </row>
        <row r="444">
          <cell r="A444" t="str">
            <v>441 Схемы включения</v>
          </cell>
        </row>
        <row r="445">
          <cell r="A445" t="str">
            <v>442 Сырье</v>
          </cell>
        </row>
        <row r="446">
          <cell r="A446" t="str">
            <v>443 Тара</v>
          </cell>
        </row>
        <row r="447">
          <cell r="A447" t="str">
            <v>444 Тариф</v>
          </cell>
        </row>
        <row r="448">
          <cell r="A448" t="str">
            <v>445 Тарность</v>
          </cell>
        </row>
        <row r="449">
          <cell r="A449" t="str">
            <v>446 Твердость</v>
          </cell>
        </row>
        <row r="450">
          <cell r="A450" t="str">
            <v>447 Текучесть</v>
          </cell>
        </row>
        <row r="451">
          <cell r="A451" t="str">
            <v>448 Теплоотдача</v>
          </cell>
        </row>
        <row r="452">
          <cell r="A452" t="str">
            <v>449 Теплопроводность</v>
          </cell>
        </row>
        <row r="453">
          <cell r="A453" t="str">
            <v>450 Теплопроизводительность</v>
          </cell>
        </row>
        <row r="454">
          <cell r="A454" t="str">
            <v>451 Теплостойкость</v>
          </cell>
        </row>
        <row r="455">
          <cell r="A455" t="str">
            <v>452 Теплота</v>
          </cell>
        </row>
        <row r="456">
          <cell r="A456" t="str">
            <v>453 Термическое состояние</v>
          </cell>
        </row>
        <row r="457">
          <cell r="A457" t="str">
            <v>454 Территория хождения</v>
          </cell>
        </row>
        <row r="458">
          <cell r="A458" t="str">
            <v>455 Техника, в которой выполнен портрет</v>
          </cell>
        </row>
        <row r="459">
          <cell r="A459" t="str">
            <v>456 Технические требования</v>
          </cell>
        </row>
        <row r="460">
          <cell r="A460" t="str">
            <v>457 Технические характеристики</v>
          </cell>
        </row>
        <row r="461">
          <cell r="A461" t="str">
            <v>458 Техническое исполнение</v>
          </cell>
        </row>
        <row r="462">
          <cell r="A462" t="str">
            <v>459 Технология</v>
          </cell>
        </row>
        <row r="463">
          <cell r="A463" t="str">
            <v>460 Технология доски интерактивной</v>
          </cell>
        </row>
        <row r="464">
          <cell r="A464" t="str">
            <v>461 Технология производства</v>
          </cell>
        </row>
        <row r="465">
          <cell r="A465" t="str">
            <v>462 Тип</v>
          </cell>
        </row>
        <row r="466">
          <cell r="A466" t="str">
            <v>463 Ткань</v>
          </cell>
        </row>
        <row r="467">
          <cell r="A467" t="str">
            <v>464 тонкость фильтрации</v>
          </cell>
        </row>
        <row r="468">
          <cell r="A468" t="str">
            <v>465 Топливо</v>
          </cell>
        </row>
        <row r="469">
          <cell r="A469" t="str">
            <v>466 Точность</v>
          </cell>
        </row>
        <row r="470">
          <cell r="A470" t="str">
            <v>467 Трансмиссия</v>
          </cell>
        </row>
        <row r="471">
          <cell r="A471" t="str">
            <v>468 ТУ</v>
          </cell>
        </row>
        <row r="472">
          <cell r="A472" t="str">
            <v>469 Тумба</v>
          </cell>
        </row>
        <row r="473">
          <cell r="A473" t="str">
            <v>470 Тяговое усиление</v>
          </cell>
        </row>
        <row r="474">
          <cell r="A474" t="str">
            <v>471 Увеличение</v>
          </cell>
        </row>
        <row r="475">
          <cell r="A475" t="str">
            <v>472 Увеличение зрительной трубы</v>
          </cell>
        </row>
        <row r="476">
          <cell r="A476" t="str">
            <v>473 Углерод</v>
          </cell>
        </row>
        <row r="477">
          <cell r="A477" t="str">
            <v>474 Угломер</v>
          </cell>
        </row>
        <row r="478">
          <cell r="A478" t="str">
            <v>475 Удерживающий момент</v>
          </cell>
        </row>
        <row r="479">
          <cell r="A479" t="str">
            <v>476 Узел герметизации</v>
          </cell>
        </row>
        <row r="480">
          <cell r="A480" t="str">
            <v>477 Украшение</v>
          </cell>
        </row>
        <row r="481">
          <cell r="A481" t="str">
            <v>478 Упаковка</v>
          </cell>
        </row>
        <row r="482">
          <cell r="A482" t="str">
            <v>479 Уплотнение</v>
          </cell>
        </row>
        <row r="483">
          <cell r="A483" t="str">
            <v>480 Управление</v>
          </cell>
        </row>
        <row r="484">
          <cell r="A484" t="str">
            <v>481 Уровень</v>
          </cell>
        </row>
        <row r="485">
          <cell r="A485" t="str">
            <v>482 Усилитель руля</v>
          </cell>
        </row>
        <row r="486">
          <cell r="A486" t="str">
            <v>483 Условия</v>
          </cell>
        </row>
        <row r="487">
          <cell r="A487" t="str">
            <v>484 Условный проход</v>
          </cell>
        </row>
        <row r="488">
          <cell r="A488" t="str">
            <v>485 Условный проход, мм</v>
          </cell>
        </row>
        <row r="489">
          <cell r="A489" t="str">
            <v>486 Устойчивость</v>
          </cell>
        </row>
        <row r="490">
          <cell r="A490" t="str">
            <v>487 Утеплитель</v>
          </cell>
        </row>
        <row r="491">
          <cell r="A491" t="str">
            <v>488 Учет</v>
          </cell>
        </row>
        <row r="492">
          <cell r="A492" t="str">
            <v>489 Фазы</v>
          </cell>
        </row>
        <row r="493">
          <cell r="A493" t="str">
            <v>490 Фактура</v>
          </cell>
        </row>
        <row r="494">
          <cell r="A494" t="str">
            <v>491 Фасовка</v>
          </cell>
        </row>
        <row r="495">
          <cell r="A495" t="str">
            <v>492 Фиксация</v>
          </cell>
        </row>
        <row r="496">
          <cell r="A496" t="str">
            <v>493 Фильтрация</v>
          </cell>
        </row>
        <row r="497">
          <cell r="A497" t="str">
            <v>494 Фильтрующая способность</v>
          </cell>
        </row>
        <row r="498">
          <cell r="A498" t="str">
            <v>495 Фокусное расстояние</v>
          </cell>
        </row>
        <row r="499">
          <cell r="A499" t="str">
            <v>496 Форма</v>
          </cell>
        </row>
        <row r="500">
          <cell r="A500" t="str">
            <v>497 Формат</v>
          </cell>
        </row>
        <row r="501">
          <cell r="A501" t="str">
            <v>498 формата foolscap</v>
          </cell>
        </row>
        <row r="502">
          <cell r="A502" t="str">
            <v>499 Формула</v>
          </cell>
        </row>
        <row r="503">
          <cell r="A503" t="str">
            <v>500 Форм-фактор</v>
          </cell>
        </row>
        <row r="504">
          <cell r="A504" t="str">
            <v>501 Формы перьев</v>
          </cell>
        </row>
        <row r="505">
          <cell r="A505" t="str">
            <v>502 Фракция</v>
          </cell>
        </row>
        <row r="506">
          <cell r="A506" t="str">
            <v>503 Функции</v>
          </cell>
        </row>
        <row r="507">
          <cell r="A507" t="str">
            <v>504 Функциональность</v>
          </cell>
        </row>
        <row r="508">
          <cell r="A508" t="str">
            <v>505 Характер движения</v>
          </cell>
        </row>
        <row r="509">
          <cell r="A509" t="str">
            <v>506 Характеристика</v>
          </cell>
        </row>
        <row r="510">
          <cell r="A510" t="str">
            <v>507 Хвостовик</v>
          </cell>
        </row>
        <row r="511">
          <cell r="A511" t="str">
            <v>508 Ход</v>
          </cell>
        </row>
        <row r="512">
          <cell r="A512" t="str">
            <v>509 Холодопроизводительность</v>
          </cell>
        </row>
        <row r="513">
          <cell r="A513" t="str">
            <v>510 Цветность</v>
          </cell>
        </row>
        <row r="514">
          <cell r="A514" t="str">
            <v>511 Цена деления</v>
          </cell>
        </row>
        <row r="515">
          <cell r="A515" t="str">
            <v>512 Центральный электрод</v>
          </cell>
        </row>
        <row r="516">
          <cell r="A516" t="str">
            <v>513 Цилиндр</v>
          </cell>
        </row>
        <row r="517">
          <cell r="A517" t="str">
            <v>514 Цоколь</v>
          </cell>
        </row>
        <row r="518">
          <cell r="A518" t="str">
            <v>515 Часть</v>
          </cell>
        </row>
        <row r="519">
          <cell r="A519" t="str">
            <v>516 Чертеж</v>
          </cell>
        </row>
        <row r="520">
          <cell r="A520" t="str">
            <v>517 Чипсет</v>
          </cell>
        </row>
        <row r="521">
          <cell r="A521" t="str">
            <v>518 Частота</v>
          </cell>
        </row>
        <row r="522">
          <cell r="A522" t="str">
            <v>519 Чувствительность</v>
          </cell>
        </row>
        <row r="523">
          <cell r="A523" t="str">
            <v>520 Шаг</v>
          </cell>
        </row>
        <row r="524">
          <cell r="A524" t="str">
            <v>521 Шапка</v>
          </cell>
        </row>
        <row r="525">
          <cell r="A525" t="str">
            <v>522 Шестерня</v>
          </cell>
        </row>
        <row r="526">
          <cell r="A526" t="str">
            <v>523 Шипованность</v>
          </cell>
        </row>
        <row r="527">
          <cell r="A527" t="str">
            <v>524 Широта</v>
          </cell>
        </row>
        <row r="528">
          <cell r="A528" t="str">
            <v>525 Эксплуатационный режим</v>
          </cell>
        </row>
        <row r="529">
          <cell r="A529" t="str">
            <v>526 Эксплуатация при t°</v>
          </cell>
        </row>
        <row r="530">
          <cell r="A530" t="str">
            <v>527 Электромагнит</v>
          </cell>
        </row>
        <row r="531">
          <cell r="A531" t="str">
            <v>528 Элемент</v>
          </cell>
        </row>
        <row r="532">
          <cell r="A532" t="str">
            <v>529 Энергия</v>
          </cell>
        </row>
        <row r="533">
          <cell r="A533" t="str">
            <v>530 Этажность</v>
          </cell>
        </row>
        <row r="534">
          <cell r="A534" t="str">
            <v>531 Язык</v>
          </cell>
        </row>
        <row r="535">
          <cell r="A535" t="str">
            <v>532 Яркость</v>
          </cell>
        </row>
      </sheetData>
      <sheetData sheetId="3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  <row r="47">
          <cell r="B47" t="str">
            <v>872 Флакон</v>
          </cell>
        </row>
      </sheetData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ЗЦПОУ</v>
          </cell>
        </row>
        <row r="10">
          <cell r="A10" t="str">
            <v>ТБ</v>
          </cell>
        </row>
        <row r="11">
          <cell r="A11" t="str">
            <v>ОИ</v>
          </cell>
        </row>
        <row r="12">
          <cell r="A12" t="str">
            <v>ЦТЭ</v>
          </cell>
        </row>
        <row r="13">
          <cell r="A13" t="str">
            <v>ТКП</v>
          </cell>
        </row>
        <row r="14">
          <cell r="A14" t="str">
            <v>ВХК</v>
          </cell>
        </row>
        <row r="15">
          <cell r="A15" t="str">
            <v>ЭМ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7">
        <row r="7">
          <cell r="A7" t="str">
            <v>KZ</v>
          </cell>
        </row>
        <row r="8">
          <cell r="A8" t="str">
            <v>RU</v>
          </cell>
        </row>
        <row r="9">
          <cell r="A9" t="str">
            <v>AD</v>
          </cell>
        </row>
        <row r="10">
          <cell r="A10" t="str">
            <v>EU</v>
          </cell>
        </row>
        <row r="11">
          <cell r="A11" t="str">
            <v>AE</v>
          </cell>
        </row>
        <row r="12">
          <cell r="A12" t="str">
            <v>AF</v>
          </cell>
        </row>
        <row r="13">
          <cell r="A13" t="str">
            <v>AG</v>
          </cell>
        </row>
        <row r="14">
          <cell r="A14" t="str">
            <v>AI</v>
          </cell>
        </row>
        <row r="15">
          <cell r="A15" t="str">
            <v>AL</v>
          </cell>
        </row>
        <row r="16">
          <cell r="A16" t="str">
            <v>AM</v>
          </cell>
        </row>
        <row r="17">
          <cell r="A17" t="str">
            <v>AO</v>
          </cell>
        </row>
        <row r="18">
          <cell r="A18" t="str">
            <v>AQ</v>
          </cell>
        </row>
        <row r="19">
          <cell r="A19" t="str">
            <v>AR</v>
          </cell>
        </row>
        <row r="20">
          <cell r="A20" t="str">
            <v>AS</v>
          </cell>
        </row>
        <row r="21">
          <cell r="A21" t="str">
            <v>AT</v>
          </cell>
        </row>
        <row r="22">
          <cell r="A22" t="str">
            <v>AU</v>
          </cell>
        </row>
        <row r="23">
          <cell r="A23" t="str">
            <v>AW</v>
          </cell>
        </row>
        <row r="24">
          <cell r="A24" t="str">
            <v>AX</v>
          </cell>
        </row>
        <row r="25">
          <cell r="A25" t="str">
            <v>AZ</v>
          </cell>
        </row>
        <row r="26">
          <cell r="A26" t="str">
            <v>BA</v>
          </cell>
        </row>
        <row r="27">
          <cell r="A27" t="str">
            <v>BB</v>
          </cell>
        </row>
        <row r="28">
          <cell r="A28" t="str">
            <v>BD</v>
          </cell>
        </row>
        <row r="29">
          <cell r="A29" t="str">
            <v>BE</v>
          </cell>
        </row>
        <row r="30">
          <cell r="A30" t="str">
            <v>BF</v>
          </cell>
        </row>
        <row r="31">
          <cell r="A31" t="str">
            <v>BG</v>
          </cell>
        </row>
        <row r="32">
          <cell r="A32" t="str">
            <v>BH</v>
          </cell>
        </row>
        <row r="33">
          <cell r="A33" t="str">
            <v>BI</v>
          </cell>
        </row>
        <row r="34">
          <cell r="A34" t="str">
            <v>BJ</v>
          </cell>
        </row>
        <row r="35">
          <cell r="A35" t="str">
            <v>BL</v>
          </cell>
        </row>
        <row r="36">
          <cell r="A36" t="str">
            <v>BM</v>
          </cell>
        </row>
        <row r="37">
          <cell r="A37" t="str">
            <v>BN</v>
          </cell>
        </row>
        <row r="38">
          <cell r="A38" t="str">
            <v>BO</v>
          </cell>
        </row>
        <row r="39">
          <cell r="A39" t="str">
            <v>BQ</v>
          </cell>
        </row>
        <row r="40">
          <cell r="A40" t="str">
            <v>BR</v>
          </cell>
        </row>
        <row r="41">
          <cell r="A41" t="str">
            <v>BS</v>
          </cell>
        </row>
        <row r="42">
          <cell r="A42" t="str">
            <v>BT</v>
          </cell>
        </row>
        <row r="43">
          <cell r="A43" t="str">
            <v>BV</v>
          </cell>
        </row>
        <row r="44">
          <cell r="A44" t="str">
            <v>BW</v>
          </cell>
        </row>
        <row r="45">
          <cell r="A45" t="str">
            <v>BY</v>
          </cell>
        </row>
        <row r="46">
          <cell r="A46" t="str">
            <v>BZ</v>
          </cell>
        </row>
        <row r="47">
          <cell r="A47" t="str">
            <v>CA</v>
          </cell>
        </row>
        <row r="48">
          <cell r="A48" t="str">
            <v>CC</v>
          </cell>
        </row>
        <row r="49">
          <cell r="A49" t="str">
            <v>CD</v>
          </cell>
        </row>
        <row r="50">
          <cell r="A50" t="str">
            <v>CF</v>
          </cell>
        </row>
        <row r="51">
          <cell r="A51" t="str">
            <v>CG</v>
          </cell>
        </row>
        <row r="52">
          <cell r="A52" t="str">
            <v>CH</v>
          </cell>
        </row>
        <row r="53">
          <cell r="A53" t="str">
            <v>CI</v>
          </cell>
        </row>
        <row r="54">
          <cell r="A54" t="str">
            <v>CK</v>
          </cell>
        </row>
        <row r="55">
          <cell r="A55" t="str">
            <v>CL</v>
          </cell>
        </row>
        <row r="56">
          <cell r="A56" t="str">
            <v>CM</v>
          </cell>
        </row>
        <row r="57">
          <cell r="A57" t="str">
            <v>CN</v>
          </cell>
        </row>
        <row r="58">
          <cell r="A58" t="str">
            <v>CO</v>
          </cell>
        </row>
        <row r="59">
          <cell r="A59" t="str">
            <v>CR</v>
          </cell>
        </row>
        <row r="60">
          <cell r="A60" t="str">
            <v>CU</v>
          </cell>
        </row>
        <row r="61">
          <cell r="A61" t="str">
            <v>CV</v>
          </cell>
        </row>
        <row r="62">
          <cell r="A62" t="str">
            <v>CW</v>
          </cell>
        </row>
        <row r="63">
          <cell r="A63" t="str">
            <v>CX</v>
          </cell>
        </row>
        <row r="64">
          <cell r="A64" t="str">
            <v>CY</v>
          </cell>
        </row>
        <row r="65">
          <cell r="A65" t="str">
            <v>CZ</v>
          </cell>
        </row>
        <row r="66">
          <cell r="A66" t="str">
            <v>DE</v>
          </cell>
        </row>
        <row r="67">
          <cell r="A67" t="str">
            <v>DJ</v>
          </cell>
        </row>
        <row r="68">
          <cell r="A68" t="str">
            <v>DK</v>
          </cell>
        </row>
        <row r="69">
          <cell r="A69" t="str">
            <v>DM</v>
          </cell>
        </row>
        <row r="70">
          <cell r="A70" t="str">
            <v>DO</v>
          </cell>
        </row>
        <row r="71">
          <cell r="A71" t="str">
            <v>DZ</v>
          </cell>
        </row>
        <row r="72">
          <cell r="A72" t="str">
            <v>EC</v>
          </cell>
        </row>
        <row r="73">
          <cell r="A73" t="str">
            <v>EE</v>
          </cell>
        </row>
        <row r="74">
          <cell r="A74" t="str">
            <v>EG</v>
          </cell>
        </row>
        <row r="75">
          <cell r="A75" t="str">
            <v>EH</v>
          </cell>
        </row>
        <row r="76">
          <cell r="A76" t="str">
            <v>ER</v>
          </cell>
        </row>
        <row r="77">
          <cell r="A77" t="str">
            <v>ES</v>
          </cell>
        </row>
        <row r="78">
          <cell r="A78" t="str">
            <v>ET</v>
          </cell>
        </row>
        <row r="79">
          <cell r="A79" t="str">
            <v>FI</v>
          </cell>
        </row>
        <row r="80">
          <cell r="A80" t="str">
            <v>FJ</v>
          </cell>
        </row>
        <row r="81">
          <cell r="A81" t="str">
            <v>FK</v>
          </cell>
        </row>
        <row r="82">
          <cell r="A82" t="str">
            <v>FM</v>
          </cell>
        </row>
        <row r="83">
          <cell r="A83" t="str">
            <v>FO</v>
          </cell>
        </row>
        <row r="84">
          <cell r="A84" t="str">
            <v>FR</v>
          </cell>
        </row>
        <row r="85">
          <cell r="A85" t="str">
            <v>GA</v>
          </cell>
        </row>
        <row r="86">
          <cell r="A86" t="str">
            <v>GB</v>
          </cell>
        </row>
        <row r="87">
          <cell r="A87" t="str">
            <v>GD</v>
          </cell>
        </row>
        <row r="88">
          <cell r="A88" t="str">
            <v>GE</v>
          </cell>
        </row>
        <row r="89">
          <cell r="A89" t="str">
            <v>GF</v>
          </cell>
        </row>
        <row r="90">
          <cell r="A90" t="str">
            <v>GG</v>
          </cell>
        </row>
        <row r="91">
          <cell r="A91" t="str">
            <v>GH</v>
          </cell>
        </row>
        <row r="92">
          <cell r="A92" t="str">
            <v>GI</v>
          </cell>
        </row>
        <row r="93">
          <cell r="A93" t="str">
            <v>GL</v>
          </cell>
        </row>
        <row r="94">
          <cell r="A94" t="str">
            <v>GM</v>
          </cell>
        </row>
        <row r="95">
          <cell r="A95" t="str">
            <v>GN</v>
          </cell>
        </row>
        <row r="96">
          <cell r="A96" t="str">
            <v>GP</v>
          </cell>
        </row>
        <row r="97">
          <cell r="A97" t="str">
            <v>GQ</v>
          </cell>
        </row>
        <row r="98">
          <cell r="A98" t="str">
            <v>GR</v>
          </cell>
        </row>
        <row r="99">
          <cell r="A99" t="str">
            <v>GS</v>
          </cell>
        </row>
        <row r="100">
          <cell r="A100" t="str">
            <v>GT</v>
          </cell>
        </row>
        <row r="101">
          <cell r="A101" t="str">
            <v>GU</v>
          </cell>
        </row>
        <row r="102">
          <cell r="A102" t="str">
            <v>GW</v>
          </cell>
        </row>
        <row r="103">
          <cell r="A103" t="str">
            <v>GY</v>
          </cell>
        </row>
        <row r="104">
          <cell r="A104" t="str">
            <v>HK</v>
          </cell>
        </row>
        <row r="105">
          <cell r="A105" t="str">
            <v>HM</v>
          </cell>
        </row>
        <row r="106">
          <cell r="A106" t="str">
            <v>HN</v>
          </cell>
        </row>
        <row r="107">
          <cell r="A107" t="str">
            <v>HR</v>
          </cell>
        </row>
        <row r="108">
          <cell r="A108" t="str">
            <v>HT</v>
          </cell>
        </row>
        <row r="109">
          <cell r="A109" t="str">
            <v>HU</v>
          </cell>
        </row>
        <row r="110">
          <cell r="A110" t="str">
            <v>ID</v>
          </cell>
        </row>
        <row r="111">
          <cell r="A111" t="str">
            <v>IE</v>
          </cell>
        </row>
        <row r="112">
          <cell r="A112" t="str">
            <v>IL</v>
          </cell>
        </row>
        <row r="113">
          <cell r="A113" t="str">
            <v>IM</v>
          </cell>
        </row>
        <row r="114">
          <cell r="A114" t="str">
            <v>IN</v>
          </cell>
        </row>
        <row r="115">
          <cell r="A115" t="str">
            <v>IO</v>
          </cell>
        </row>
        <row r="116">
          <cell r="A116" t="str">
            <v>IQ</v>
          </cell>
        </row>
        <row r="117">
          <cell r="A117" t="str">
            <v>IR</v>
          </cell>
        </row>
        <row r="118">
          <cell r="A118" t="str">
            <v>IS</v>
          </cell>
        </row>
        <row r="119">
          <cell r="A119" t="str">
            <v>IT</v>
          </cell>
        </row>
        <row r="120">
          <cell r="A120" t="str">
            <v>JE</v>
          </cell>
        </row>
        <row r="121">
          <cell r="A121" t="str">
            <v>JM</v>
          </cell>
        </row>
        <row r="122">
          <cell r="A122" t="str">
            <v>JO</v>
          </cell>
        </row>
        <row r="123">
          <cell r="A123" t="str">
            <v>JP</v>
          </cell>
        </row>
        <row r="124">
          <cell r="A124" t="str">
            <v>KE</v>
          </cell>
        </row>
        <row r="125">
          <cell r="A125" t="str">
            <v>KG</v>
          </cell>
        </row>
        <row r="126">
          <cell r="A126" t="str">
            <v>KH</v>
          </cell>
        </row>
        <row r="127">
          <cell r="A127" t="str">
            <v>KI</v>
          </cell>
        </row>
        <row r="128">
          <cell r="A128" t="str">
            <v>KM</v>
          </cell>
        </row>
        <row r="129">
          <cell r="A129" t="str">
            <v>KN</v>
          </cell>
        </row>
        <row r="130">
          <cell r="A130" t="str">
            <v>KP</v>
          </cell>
        </row>
        <row r="131">
          <cell r="A131" t="str">
            <v>KR</v>
          </cell>
        </row>
        <row r="132">
          <cell r="A132" t="str">
            <v>KW</v>
          </cell>
        </row>
        <row r="133">
          <cell r="A133" t="str">
            <v>KY</v>
          </cell>
        </row>
        <row r="134">
          <cell r="A134" t="str">
            <v>LA</v>
          </cell>
        </row>
        <row r="135">
          <cell r="A135" t="str">
            <v>LB</v>
          </cell>
        </row>
        <row r="136">
          <cell r="A136" t="str">
            <v>LC</v>
          </cell>
        </row>
        <row r="137">
          <cell r="A137" t="str">
            <v>LI</v>
          </cell>
        </row>
        <row r="138">
          <cell r="A138" t="str">
            <v>LK</v>
          </cell>
        </row>
        <row r="139">
          <cell r="A139" t="str">
            <v>LR</v>
          </cell>
        </row>
        <row r="140">
          <cell r="A140" t="str">
            <v>LS</v>
          </cell>
        </row>
        <row r="141">
          <cell r="A141" t="str">
            <v>LT</v>
          </cell>
        </row>
        <row r="142">
          <cell r="A142" t="str">
            <v>LU</v>
          </cell>
        </row>
        <row r="143">
          <cell r="A143" t="str">
            <v>LV</v>
          </cell>
        </row>
        <row r="144">
          <cell r="A144" t="str">
            <v>LY</v>
          </cell>
        </row>
        <row r="145">
          <cell r="A145" t="str">
            <v>MA</v>
          </cell>
        </row>
        <row r="146">
          <cell r="A146" t="str">
            <v>MC</v>
          </cell>
        </row>
        <row r="147">
          <cell r="A147" t="str">
            <v>MD</v>
          </cell>
        </row>
        <row r="148">
          <cell r="A148" t="str">
            <v>ME</v>
          </cell>
        </row>
        <row r="149">
          <cell r="A149" t="str">
            <v>MF</v>
          </cell>
        </row>
        <row r="150">
          <cell r="A150" t="str">
            <v>MG</v>
          </cell>
        </row>
        <row r="151">
          <cell r="A151" t="str">
            <v>MH</v>
          </cell>
        </row>
        <row r="152">
          <cell r="A152" t="str">
            <v>MK</v>
          </cell>
        </row>
        <row r="153">
          <cell r="A153" t="str">
            <v>ML</v>
          </cell>
        </row>
        <row r="154">
          <cell r="A154" t="str">
            <v>MM</v>
          </cell>
        </row>
        <row r="155">
          <cell r="A155" t="str">
            <v>MN</v>
          </cell>
        </row>
        <row r="156">
          <cell r="A156" t="str">
            <v>MO</v>
          </cell>
        </row>
        <row r="157">
          <cell r="A157" t="str">
            <v>MP</v>
          </cell>
        </row>
        <row r="158">
          <cell r="A158" t="str">
            <v>MQ</v>
          </cell>
        </row>
        <row r="159">
          <cell r="A159" t="str">
            <v>MR</v>
          </cell>
        </row>
        <row r="160">
          <cell r="A160" t="str">
            <v>MS</v>
          </cell>
        </row>
        <row r="161">
          <cell r="A161" t="str">
            <v>MT</v>
          </cell>
        </row>
        <row r="162">
          <cell r="A162" t="str">
            <v>MU</v>
          </cell>
        </row>
        <row r="163">
          <cell r="A163" t="str">
            <v>MV</v>
          </cell>
        </row>
        <row r="164">
          <cell r="A164" t="str">
            <v>MW</v>
          </cell>
        </row>
        <row r="165">
          <cell r="A165" t="str">
            <v>MX</v>
          </cell>
        </row>
        <row r="166">
          <cell r="A166" t="str">
            <v>MY</v>
          </cell>
        </row>
        <row r="167">
          <cell r="A167" t="str">
            <v>MZ</v>
          </cell>
        </row>
        <row r="168">
          <cell r="A168" t="str">
            <v>NA</v>
          </cell>
        </row>
        <row r="169">
          <cell r="A169" t="str">
            <v>NC</v>
          </cell>
        </row>
        <row r="170">
          <cell r="A170" t="str">
            <v>NE</v>
          </cell>
        </row>
        <row r="171">
          <cell r="A171" t="str">
            <v>NF</v>
          </cell>
        </row>
        <row r="172">
          <cell r="A172" t="str">
            <v>NG</v>
          </cell>
        </row>
        <row r="173">
          <cell r="A173" t="str">
            <v>NI</v>
          </cell>
        </row>
        <row r="174">
          <cell r="A174" t="str">
            <v>NL</v>
          </cell>
        </row>
        <row r="175">
          <cell r="A175" t="str">
            <v>NO</v>
          </cell>
        </row>
        <row r="176">
          <cell r="A176" t="str">
            <v>NP</v>
          </cell>
        </row>
        <row r="177">
          <cell r="A177" t="str">
            <v>NR</v>
          </cell>
        </row>
        <row r="178">
          <cell r="A178" t="str">
            <v>NU</v>
          </cell>
        </row>
        <row r="179">
          <cell r="A179" t="str">
            <v>NZ</v>
          </cell>
        </row>
        <row r="180">
          <cell r="A180" t="str">
            <v>OM</v>
          </cell>
        </row>
        <row r="181">
          <cell r="A181" t="str">
            <v>PA</v>
          </cell>
        </row>
        <row r="182">
          <cell r="A182" t="str">
            <v>PE</v>
          </cell>
        </row>
        <row r="183">
          <cell r="A183" t="str">
            <v>PF</v>
          </cell>
        </row>
        <row r="184">
          <cell r="A184" t="str">
            <v>PG</v>
          </cell>
        </row>
        <row r="185">
          <cell r="A185" t="str">
            <v>PH</v>
          </cell>
        </row>
        <row r="186">
          <cell r="A186" t="str">
            <v>PK</v>
          </cell>
        </row>
        <row r="187">
          <cell r="A187" t="str">
            <v>PL</v>
          </cell>
        </row>
        <row r="188">
          <cell r="A188" t="str">
            <v>PM</v>
          </cell>
        </row>
        <row r="189">
          <cell r="A189" t="str">
            <v>PN</v>
          </cell>
        </row>
        <row r="190">
          <cell r="A190" t="str">
            <v>PR</v>
          </cell>
        </row>
        <row r="191">
          <cell r="A191" t="str">
            <v>PS</v>
          </cell>
        </row>
        <row r="192">
          <cell r="A192" t="str">
            <v>PT</v>
          </cell>
        </row>
        <row r="193">
          <cell r="A193" t="str">
            <v>PW</v>
          </cell>
        </row>
        <row r="194">
          <cell r="A194" t="str">
            <v>PY</v>
          </cell>
        </row>
        <row r="195">
          <cell r="A195" t="str">
            <v>QA</v>
          </cell>
        </row>
        <row r="196">
          <cell r="A196" t="str">
            <v>RE</v>
          </cell>
        </row>
        <row r="197">
          <cell r="A197" t="str">
            <v>RO</v>
          </cell>
        </row>
        <row r="198">
          <cell r="A198" t="str">
            <v>RS</v>
          </cell>
        </row>
        <row r="199">
          <cell r="A199" t="str">
            <v>RW</v>
          </cell>
        </row>
        <row r="200">
          <cell r="A200" t="str">
            <v>SA</v>
          </cell>
        </row>
        <row r="201">
          <cell r="A201" t="str">
            <v>SB</v>
          </cell>
        </row>
        <row r="202">
          <cell r="A202" t="str">
            <v>SC</v>
          </cell>
        </row>
        <row r="203">
          <cell r="A203" t="str">
            <v>SD</v>
          </cell>
        </row>
        <row r="204">
          <cell r="A204" t="str">
            <v>SE</v>
          </cell>
        </row>
        <row r="205">
          <cell r="A205" t="str">
            <v>SG</v>
          </cell>
        </row>
        <row r="206">
          <cell r="A206" t="str">
            <v>SH</v>
          </cell>
        </row>
        <row r="207">
          <cell r="A207" t="str">
            <v>SI</v>
          </cell>
        </row>
        <row r="208">
          <cell r="A208" t="str">
            <v>SJ</v>
          </cell>
        </row>
        <row r="209">
          <cell r="A209" t="str">
            <v>SK</v>
          </cell>
        </row>
        <row r="210">
          <cell r="A210" t="str">
            <v>SL</v>
          </cell>
        </row>
        <row r="211">
          <cell r="A211" t="str">
            <v>SM</v>
          </cell>
        </row>
        <row r="212">
          <cell r="A212" t="str">
            <v>SN</v>
          </cell>
        </row>
        <row r="213">
          <cell r="A213" t="str">
            <v>SO</v>
          </cell>
        </row>
        <row r="214">
          <cell r="A214" t="str">
            <v>SR</v>
          </cell>
        </row>
        <row r="215">
          <cell r="A215" t="str">
            <v>ST</v>
          </cell>
        </row>
        <row r="216">
          <cell r="A216" t="str">
            <v>SV</v>
          </cell>
        </row>
        <row r="217">
          <cell r="A217" t="str">
            <v>SX</v>
          </cell>
        </row>
        <row r="218">
          <cell r="A218" t="str">
            <v>SY</v>
          </cell>
        </row>
        <row r="219">
          <cell r="A219" t="str">
            <v>SZ</v>
          </cell>
        </row>
        <row r="220">
          <cell r="A220" t="str">
            <v>TC</v>
          </cell>
        </row>
        <row r="221">
          <cell r="A221" t="str">
            <v>TD</v>
          </cell>
        </row>
        <row r="222">
          <cell r="A222" t="str">
            <v>TF</v>
          </cell>
        </row>
        <row r="223">
          <cell r="A223" t="str">
            <v>TG</v>
          </cell>
        </row>
        <row r="224">
          <cell r="A224" t="str">
            <v>TH</v>
          </cell>
        </row>
        <row r="225">
          <cell r="A225" t="str">
            <v>TJ</v>
          </cell>
        </row>
        <row r="226">
          <cell r="A226" t="str">
            <v>TK</v>
          </cell>
        </row>
        <row r="227">
          <cell r="A227" t="str">
            <v>TL</v>
          </cell>
        </row>
        <row r="228">
          <cell r="A228" t="str">
            <v>TM</v>
          </cell>
        </row>
        <row r="229">
          <cell r="A229" t="str">
            <v>TN</v>
          </cell>
        </row>
        <row r="230">
          <cell r="A230" t="str">
            <v>TO</v>
          </cell>
        </row>
        <row r="231">
          <cell r="A231" t="str">
            <v>TR</v>
          </cell>
        </row>
        <row r="232">
          <cell r="A232" t="str">
            <v>TT</v>
          </cell>
        </row>
        <row r="233">
          <cell r="A233" t="str">
            <v>TV</v>
          </cell>
        </row>
        <row r="234">
          <cell r="A234" t="str">
            <v>TW</v>
          </cell>
        </row>
        <row r="235">
          <cell r="A235" t="str">
            <v>TZ</v>
          </cell>
        </row>
        <row r="236">
          <cell r="A236" t="str">
            <v>UA</v>
          </cell>
        </row>
        <row r="237">
          <cell r="A237" t="str">
            <v>UG</v>
          </cell>
        </row>
        <row r="238">
          <cell r="A238" t="str">
            <v>UM</v>
          </cell>
        </row>
        <row r="239">
          <cell r="A239" t="str">
            <v>US</v>
          </cell>
        </row>
        <row r="240">
          <cell r="A240" t="str">
            <v>UY</v>
          </cell>
        </row>
        <row r="241">
          <cell r="A241" t="str">
            <v>UZ</v>
          </cell>
        </row>
        <row r="242">
          <cell r="A242" t="str">
            <v>VA</v>
          </cell>
        </row>
        <row r="243">
          <cell r="A243" t="str">
            <v>VC</v>
          </cell>
        </row>
        <row r="244">
          <cell r="A244" t="str">
            <v>VE</v>
          </cell>
        </row>
        <row r="245">
          <cell r="A245" t="str">
            <v>VG</v>
          </cell>
        </row>
        <row r="246">
          <cell r="A246" t="str">
            <v>VI</v>
          </cell>
        </row>
        <row r="247">
          <cell r="A247" t="str">
            <v>VN</v>
          </cell>
        </row>
        <row r="248">
          <cell r="A248" t="str">
            <v>VU</v>
          </cell>
        </row>
        <row r="249">
          <cell r="A249" t="str">
            <v>WF</v>
          </cell>
        </row>
        <row r="250">
          <cell r="A250" t="str">
            <v>WS</v>
          </cell>
        </row>
        <row r="251">
          <cell r="A251" t="str">
            <v>YE</v>
          </cell>
        </row>
        <row r="252">
          <cell r="A252" t="str">
            <v>YT</v>
          </cell>
        </row>
        <row r="253">
          <cell r="A253" t="str">
            <v>ZA</v>
          </cell>
        </row>
        <row r="254">
          <cell r="A254" t="str">
            <v>ZM</v>
          </cell>
        </row>
        <row r="255">
          <cell r="A255" t="str">
            <v>ZW</v>
          </cell>
        </row>
      </sheetData>
      <sheetData sheetId="8">
        <row r="4">
          <cell r="A4" t="str">
            <v>EXW</v>
          </cell>
        </row>
        <row r="5">
          <cell r="A5" t="str">
            <v>FCA</v>
          </cell>
        </row>
        <row r="6">
          <cell r="A6" t="str">
            <v>CPT</v>
          </cell>
        </row>
        <row r="7">
          <cell r="A7" t="str">
            <v>CIP</v>
          </cell>
        </row>
        <row r="8">
          <cell r="A8" t="str">
            <v>DAT</v>
          </cell>
        </row>
        <row r="9">
          <cell r="A9" t="str">
            <v>DAP</v>
          </cell>
        </row>
        <row r="10">
          <cell r="A10" t="str">
            <v>DDP</v>
          </cell>
        </row>
        <row r="11">
          <cell r="A11" t="str">
            <v>FAS</v>
          </cell>
        </row>
        <row r="12">
          <cell r="A12" t="str">
            <v>FOB</v>
          </cell>
        </row>
        <row r="13">
          <cell r="A13" t="str">
            <v>CFR</v>
          </cell>
        </row>
        <row r="14">
          <cell r="A14" t="str">
            <v>CIF</v>
          </cell>
        </row>
      </sheetData>
      <sheetData sheetId="9">
        <row r="2">
          <cell r="B2" t="str">
            <v>Календарные</v>
          </cell>
        </row>
        <row r="3">
          <cell r="B3" t="str">
            <v>Рабочие</v>
          </cell>
        </row>
      </sheetData>
      <sheetData sheetId="10"/>
      <sheetData sheetId="11"/>
      <sheetData sheetId="12">
        <row r="3">
          <cell r="B3" t="str">
            <v>С НДС</v>
          </cell>
        </row>
        <row r="4">
          <cell r="B4" t="str">
            <v>Без НДС</v>
          </cell>
        </row>
        <row r="5">
          <cell r="B5" t="str">
            <v>НДС 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2021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Лист1"/>
    </sheetNames>
    <sheetDataSet>
      <sheetData sheetId="0" refreshError="1"/>
      <sheetData sheetId="1">
        <row r="4">
          <cell r="A4" t="str">
            <v>1 Доля %</v>
          </cell>
        </row>
      </sheetData>
      <sheetData sheetId="2" refreshError="1"/>
      <sheetData sheetId="3" refreshError="1"/>
      <sheetData sheetId="4" refreshError="1"/>
      <sheetData sheetId="5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С НДС</v>
          </cell>
        </row>
        <row r="4">
          <cell r="B4" t="str">
            <v>Без НДС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16"/>
  <sheetViews>
    <sheetView tabSelected="1" view="pageBreakPreview" zoomScale="80" zoomScaleNormal="80" zoomScaleSheetLayoutView="80" workbookViewId="0">
      <pane xSplit="10" ySplit="10" topLeftCell="AU11" activePane="bottomRight" state="frozen"/>
      <selection pane="topRight" activeCell="J1" sqref="J1"/>
      <selection pane="bottomLeft" activeCell="A8" sqref="A8"/>
      <selection pane="bottomRight" activeCell="AL18" sqref="AL18"/>
    </sheetView>
  </sheetViews>
  <sheetFormatPr defaultColWidth="9.140625" defaultRowHeight="15" x14ac:dyDescent="0.25"/>
  <cols>
    <col min="1" max="1" width="13.5703125" style="1" customWidth="1"/>
    <col min="2" max="2" width="10.7109375" style="1" customWidth="1"/>
    <col min="3" max="3" width="9.85546875" style="1" customWidth="1"/>
    <col min="4" max="4" width="9.85546875" style="1" bestFit="1" customWidth="1"/>
    <col min="5" max="5" width="7.5703125" style="1" customWidth="1"/>
    <col min="6" max="6" width="13.140625" style="1" customWidth="1"/>
    <col min="7" max="7" width="15.28515625" style="1" customWidth="1"/>
    <col min="8" max="8" width="16.85546875" style="1" customWidth="1"/>
    <col min="9" max="9" width="11.28515625" style="1" customWidth="1"/>
    <col min="10" max="10" width="12.5703125" style="1" customWidth="1"/>
    <col min="11" max="11" width="11.85546875" style="1" customWidth="1"/>
    <col min="12" max="12" width="10.28515625" style="1" customWidth="1"/>
    <col min="13" max="13" width="13.42578125" style="1" customWidth="1"/>
    <col min="14" max="14" width="15.42578125" style="1" customWidth="1"/>
    <col min="15" max="15" width="11.140625" style="1" customWidth="1"/>
    <col min="16" max="16" width="10.28515625" style="1" customWidth="1"/>
    <col min="17" max="17" width="11.85546875" style="1" customWidth="1"/>
    <col min="18" max="18" width="15.85546875" style="1" customWidth="1"/>
    <col min="19" max="19" width="11" style="1" customWidth="1"/>
    <col min="20" max="20" width="10" style="1" bestFit="1" customWidth="1"/>
    <col min="21" max="21" width="11.85546875" style="1" customWidth="1"/>
    <col min="22" max="22" width="13" style="1" customWidth="1"/>
    <col min="23" max="23" width="10" style="1" bestFit="1" customWidth="1"/>
    <col min="24" max="24" width="10.7109375" style="1" bestFit="1" customWidth="1"/>
    <col min="25" max="25" width="7.28515625" style="1" customWidth="1"/>
    <col min="26" max="26" width="10.7109375" style="1" customWidth="1"/>
    <col min="27" max="27" width="8.7109375" style="1" customWidth="1"/>
    <col min="28" max="28" width="12.28515625" style="1" customWidth="1"/>
    <col min="29" max="29" width="11.5703125" style="1" customWidth="1"/>
    <col min="30" max="30" width="10.85546875" style="1" bestFit="1" customWidth="1"/>
    <col min="31" max="31" width="18" style="1" bestFit="1" customWidth="1"/>
    <col min="32" max="33" width="20.7109375" style="1" customWidth="1"/>
    <col min="34" max="34" width="10.85546875" style="1" bestFit="1" customWidth="1"/>
    <col min="35" max="35" width="18" style="1" bestFit="1" customWidth="1"/>
    <col min="36" max="37" width="20.7109375" style="1" customWidth="1"/>
    <col min="38" max="38" width="10.85546875" style="1" bestFit="1" customWidth="1"/>
    <col min="39" max="39" width="18" style="1" bestFit="1" customWidth="1"/>
    <col min="40" max="41" width="20.7109375" style="1" customWidth="1"/>
    <col min="42" max="42" width="10.85546875" style="1" bestFit="1" customWidth="1"/>
    <col min="43" max="43" width="18" style="1" bestFit="1" customWidth="1"/>
    <col min="44" max="45" width="20.7109375" style="1" customWidth="1"/>
    <col min="46" max="46" width="10.85546875" style="1" bestFit="1" customWidth="1"/>
    <col min="47" max="47" width="18" style="1" bestFit="1" customWidth="1"/>
    <col min="48" max="49" width="20.7109375" style="1" customWidth="1"/>
    <col min="50" max="50" width="13" style="1" bestFit="1" customWidth="1"/>
    <col min="51" max="51" width="22.42578125" style="1" bestFit="1" customWidth="1"/>
    <col min="52" max="52" width="22.85546875" style="1" bestFit="1" customWidth="1"/>
    <col min="53" max="53" width="13.85546875" style="1" customWidth="1"/>
    <col min="54" max="55" width="11.28515625" style="12" customWidth="1"/>
    <col min="56" max="56" width="11.7109375" style="1" customWidth="1"/>
    <col min="57" max="57" width="14.5703125" style="1" customWidth="1"/>
    <col min="58" max="58" width="14.28515625" style="1" customWidth="1"/>
    <col min="59" max="16384" width="9.140625" style="13"/>
  </cols>
  <sheetData>
    <row r="1" spans="1:72" x14ac:dyDescent="0.25">
      <c r="A1" s="27" t="s">
        <v>107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</row>
    <row r="2" spans="1:72" x14ac:dyDescent="0.25">
      <c r="A2" s="25" t="s">
        <v>133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</row>
    <row r="3" spans="1:72" x14ac:dyDescent="0.25">
      <c r="A3" s="31" t="s">
        <v>134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</row>
    <row r="4" spans="1:72" x14ac:dyDescent="0.25">
      <c r="A4" s="26" t="s">
        <v>109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</row>
    <row r="5" spans="1:72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spans="1:72" x14ac:dyDescent="0.2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72" ht="78.75" customHeight="1" x14ac:dyDescent="0.25">
      <c r="A7" s="28" t="s">
        <v>91</v>
      </c>
      <c r="B7" s="28" t="s">
        <v>0</v>
      </c>
      <c r="C7" s="28" t="s">
        <v>1</v>
      </c>
      <c r="D7" s="28" t="s">
        <v>86</v>
      </c>
      <c r="E7" s="28" t="s">
        <v>2</v>
      </c>
      <c r="F7" s="28" t="s">
        <v>3</v>
      </c>
      <c r="G7" s="28" t="s">
        <v>4</v>
      </c>
      <c r="H7" s="28" t="s">
        <v>5</v>
      </c>
      <c r="I7" s="28" t="s">
        <v>6</v>
      </c>
      <c r="J7" s="29" t="s">
        <v>90</v>
      </c>
      <c r="K7" s="29" t="s">
        <v>7</v>
      </c>
      <c r="L7" s="29" t="s">
        <v>8</v>
      </c>
      <c r="M7" s="29" t="s">
        <v>9</v>
      </c>
      <c r="N7" s="29" t="s">
        <v>10</v>
      </c>
      <c r="O7" s="29" t="s">
        <v>11</v>
      </c>
      <c r="P7" s="29" t="s">
        <v>12</v>
      </c>
      <c r="Q7" s="29" t="s">
        <v>13</v>
      </c>
      <c r="R7" s="29" t="s">
        <v>14</v>
      </c>
      <c r="S7" s="29" t="s">
        <v>15</v>
      </c>
      <c r="T7" s="29" t="s">
        <v>92</v>
      </c>
      <c r="U7" s="29"/>
      <c r="V7" s="29"/>
      <c r="W7" s="29"/>
      <c r="X7" s="29"/>
      <c r="Y7" s="29" t="s">
        <v>16</v>
      </c>
      <c r="Z7" s="29"/>
      <c r="AA7" s="29"/>
      <c r="AB7" s="29" t="s">
        <v>85</v>
      </c>
      <c r="AC7" s="29" t="s">
        <v>17</v>
      </c>
      <c r="AD7" s="29" t="s">
        <v>108</v>
      </c>
      <c r="AE7" s="29"/>
      <c r="AF7" s="29"/>
      <c r="AG7" s="29"/>
      <c r="AH7" s="29" t="s">
        <v>110</v>
      </c>
      <c r="AI7" s="29"/>
      <c r="AJ7" s="29"/>
      <c r="AK7" s="29"/>
      <c r="AL7" s="29" t="s">
        <v>111</v>
      </c>
      <c r="AM7" s="29"/>
      <c r="AN7" s="29"/>
      <c r="AO7" s="29"/>
      <c r="AP7" s="29" t="s">
        <v>112</v>
      </c>
      <c r="AQ7" s="29"/>
      <c r="AR7" s="29"/>
      <c r="AS7" s="29"/>
      <c r="AT7" s="29" t="s">
        <v>113</v>
      </c>
      <c r="AU7" s="29"/>
      <c r="AV7" s="29"/>
      <c r="AW7" s="29"/>
      <c r="AX7" s="29" t="s">
        <v>114</v>
      </c>
      <c r="AY7" s="29"/>
      <c r="AZ7" s="29"/>
      <c r="BA7" s="29" t="s">
        <v>18</v>
      </c>
      <c r="BB7" s="29" t="s">
        <v>19</v>
      </c>
      <c r="BC7" s="29"/>
      <c r="BD7" s="29" t="s">
        <v>20</v>
      </c>
      <c r="BE7" s="29"/>
      <c r="BF7" s="29"/>
    </row>
    <row r="8" spans="1:72" ht="50.25" customHeight="1" x14ac:dyDescent="0.25">
      <c r="A8" s="28"/>
      <c r="B8" s="28"/>
      <c r="C8" s="28"/>
      <c r="D8" s="30"/>
      <c r="E8" s="28"/>
      <c r="F8" s="28"/>
      <c r="G8" s="28"/>
      <c r="H8" s="28"/>
      <c r="I8" s="28"/>
      <c r="J8" s="29"/>
      <c r="K8" s="29"/>
      <c r="L8" s="29"/>
      <c r="M8" s="29"/>
      <c r="N8" s="29"/>
      <c r="O8" s="29"/>
      <c r="P8" s="29"/>
      <c r="Q8" s="29"/>
      <c r="R8" s="29"/>
      <c r="S8" s="29"/>
      <c r="T8" s="29" t="s">
        <v>21</v>
      </c>
      <c r="U8" s="29"/>
      <c r="V8" s="15" t="s">
        <v>22</v>
      </c>
      <c r="W8" s="29" t="s">
        <v>23</v>
      </c>
      <c r="X8" s="29"/>
      <c r="Y8" s="29"/>
      <c r="Z8" s="29"/>
      <c r="AA8" s="29"/>
      <c r="AB8" s="29"/>
      <c r="AC8" s="29"/>
      <c r="AD8" s="29" t="s">
        <v>24</v>
      </c>
      <c r="AE8" s="29" t="s">
        <v>25</v>
      </c>
      <c r="AF8" s="29" t="s">
        <v>26</v>
      </c>
      <c r="AG8" s="29" t="s">
        <v>27</v>
      </c>
      <c r="AH8" s="29" t="s">
        <v>24</v>
      </c>
      <c r="AI8" s="29" t="s">
        <v>25</v>
      </c>
      <c r="AJ8" s="29" t="s">
        <v>26</v>
      </c>
      <c r="AK8" s="29" t="s">
        <v>27</v>
      </c>
      <c r="AL8" s="29" t="s">
        <v>24</v>
      </c>
      <c r="AM8" s="29" t="s">
        <v>25</v>
      </c>
      <c r="AN8" s="29" t="s">
        <v>26</v>
      </c>
      <c r="AO8" s="29" t="s">
        <v>27</v>
      </c>
      <c r="AP8" s="29" t="s">
        <v>24</v>
      </c>
      <c r="AQ8" s="29" t="s">
        <v>25</v>
      </c>
      <c r="AR8" s="29" t="s">
        <v>26</v>
      </c>
      <c r="AS8" s="29" t="s">
        <v>27</v>
      </c>
      <c r="AT8" s="29" t="s">
        <v>24</v>
      </c>
      <c r="AU8" s="29" t="s">
        <v>25</v>
      </c>
      <c r="AV8" s="29" t="s">
        <v>26</v>
      </c>
      <c r="AW8" s="29" t="s">
        <v>27</v>
      </c>
      <c r="AX8" s="29" t="s">
        <v>24</v>
      </c>
      <c r="AY8" s="29" t="s">
        <v>26</v>
      </c>
      <c r="AZ8" s="29" t="s">
        <v>27</v>
      </c>
      <c r="BA8" s="29"/>
      <c r="BB8" s="29" t="s">
        <v>28</v>
      </c>
      <c r="BC8" s="29" t="s">
        <v>29</v>
      </c>
      <c r="BD8" s="29" t="s">
        <v>30</v>
      </c>
      <c r="BE8" s="29"/>
      <c r="BF8" s="29"/>
    </row>
    <row r="9" spans="1:72" ht="89.25" customHeight="1" x14ac:dyDescent="0.25">
      <c r="A9" s="28"/>
      <c r="B9" s="28"/>
      <c r="C9" s="28"/>
      <c r="D9" s="30"/>
      <c r="E9" s="28"/>
      <c r="F9" s="28"/>
      <c r="G9" s="28"/>
      <c r="H9" s="28"/>
      <c r="I9" s="28"/>
      <c r="J9" s="29"/>
      <c r="K9" s="29"/>
      <c r="L9" s="29"/>
      <c r="M9" s="29"/>
      <c r="N9" s="29"/>
      <c r="O9" s="29"/>
      <c r="P9" s="29"/>
      <c r="Q9" s="29"/>
      <c r="R9" s="29"/>
      <c r="S9" s="29"/>
      <c r="T9" s="11" t="s">
        <v>31</v>
      </c>
      <c r="U9" s="11" t="s">
        <v>32</v>
      </c>
      <c r="V9" s="11" t="s">
        <v>33</v>
      </c>
      <c r="W9" s="11" t="s">
        <v>34</v>
      </c>
      <c r="X9" s="11" t="s">
        <v>33</v>
      </c>
      <c r="Y9" s="11" t="s">
        <v>35</v>
      </c>
      <c r="Z9" s="11" t="s">
        <v>36</v>
      </c>
      <c r="AA9" s="11" t="s">
        <v>37</v>
      </c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15" t="s">
        <v>38</v>
      </c>
      <c r="BE9" s="15" t="s">
        <v>39</v>
      </c>
      <c r="BF9" s="15" t="s">
        <v>40</v>
      </c>
    </row>
    <row r="10" spans="1:72" x14ac:dyDescent="0.25">
      <c r="A10" s="15" t="s">
        <v>41</v>
      </c>
      <c r="B10" s="15" t="s">
        <v>42</v>
      </c>
      <c r="C10" s="15" t="s">
        <v>43</v>
      </c>
      <c r="D10" s="15" t="s">
        <v>44</v>
      </c>
      <c r="E10" s="15" t="s">
        <v>45</v>
      </c>
      <c r="F10" s="15" t="s">
        <v>46</v>
      </c>
      <c r="G10" s="15" t="s">
        <v>47</v>
      </c>
      <c r="H10" s="15" t="s">
        <v>48</v>
      </c>
      <c r="I10" s="15" t="s">
        <v>49</v>
      </c>
      <c r="J10" s="15" t="s">
        <v>50</v>
      </c>
      <c r="K10" s="15" t="s">
        <v>51</v>
      </c>
      <c r="L10" s="15" t="s">
        <v>52</v>
      </c>
      <c r="M10" s="15" t="s">
        <v>53</v>
      </c>
      <c r="N10" s="15" t="s">
        <v>54</v>
      </c>
      <c r="O10" s="15" t="s">
        <v>55</v>
      </c>
      <c r="P10" s="15" t="s">
        <v>56</v>
      </c>
      <c r="Q10" s="15" t="s">
        <v>57</v>
      </c>
      <c r="R10" s="15" t="s">
        <v>58</v>
      </c>
      <c r="S10" s="15" t="s">
        <v>59</v>
      </c>
      <c r="T10" s="15" t="s">
        <v>60</v>
      </c>
      <c r="U10" s="15" t="s">
        <v>61</v>
      </c>
      <c r="V10" s="15" t="s">
        <v>62</v>
      </c>
      <c r="W10" s="15" t="s">
        <v>63</v>
      </c>
      <c r="X10" s="15" t="s">
        <v>64</v>
      </c>
      <c r="Y10" s="15" t="s">
        <v>65</v>
      </c>
      <c r="Z10" s="15" t="s">
        <v>66</v>
      </c>
      <c r="AA10" s="15" t="s">
        <v>67</v>
      </c>
      <c r="AB10" s="15" t="s">
        <v>68</v>
      </c>
      <c r="AC10" s="15" t="s">
        <v>69</v>
      </c>
      <c r="AD10" s="15" t="s">
        <v>70</v>
      </c>
      <c r="AE10" s="15" t="s">
        <v>71</v>
      </c>
      <c r="AF10" s="15" t="s">
        <v>72</v>
      </c>
      <c r="AG10" s="15" t="s">
        <v>73</v>
      </c>
      <c r="AH10" s="15" t="s">
        <v>74</v>
      </c>
      <c r="AI10" s="15" t="s">
        <v>75</v>
      </c>
      <c r="AJ10" s="15" t="s">
        <v>76</v>
      </c>
      <c r="AK10" s="15" t="s">
        <v>77</v>
      </c>
      <c r="AL10" s="15" t="s">
        <v>78</v>
      </c>
      <c r="AM10" s="15" t="s">
        <v>79</v>
      </c>
      <c r="AN10" s="15" t="s">
        <v>80</v>
      </c>
      <c r="AO10" s="15" t="s">
        <v>81</v>
      </c>
      <c r="AP10" s="15" t="s">
        <v>116</v>
      </c>
      <c r="AQ10" s="15" t="s">
        <v>117</v>
      </c>
      <c r="AR10" s="15" t="s">
        <v>118</v>
      </c>
      <c r="AS10" s="15" t="s">
        <v>119</v>
      </c>
      <c r="AT10" s="15" t="s">
        <v>120</v>
      </c>
      <c r="AU10" s="15" t="s">
        <v>121</v>
      </c>
      <c r="AV10" s="15" t="s">
        <v>122</v>
      </c>
      <c r="AW10" s="15" t="s">
        <v>123</v>
      </c>
      <c r="AX10" s="15" t="s">
        <v>124</v>
      </c>
      <c r="AY10" s="15" t="s">
        <v>125</v>
      </c>
      <c r="AZ10" s="15" t="s">
        <v>126</v>
      </c>
      <c r="BA10" s="15" t="s">
        <v>127</v>
      </c>
      <c r="BB10" s="15" t="s">
        <v>128</v>
      </c>
      <c r="BC10" s="15" t="s">
        <v>129</v>
      </c>
      <c r="BD10" s="15" t="s">
        <v>130</v>
      </c>
      <c r="BE10" s="15" t="s">
        <v>131</v>
      </c>
      <c r="BF10" s="15" t="s">
        <v>132</v>
      </c>
    </row>
    <row r="11" spans="1:72" s="22" customFormat="1" ht="90" x14ac:dyDescent="0.25">
      <c r="A11" s="4"/>
      <c r="B11" s="4"/>
      <c r="C11" s="20"/>
      <c r="D11" s="4" t="s">
        <v>87</v>
      </c>
      <c r="E11" s="4" t="s">
        <v>88</v>
      </c>
      <c r="F11" s="17" t="s">
        <v>95</v>
      </c>
      <c r="G11" s="17" t="s">
        <v>96</v>
      </c>
      <c r="H11" s="17" t="s">
        <v>97</v>
      </c>
      <c r="I11" s="4" t="s">
        <v>83</v>
      </c>
      <c r="J11" s="4" t="s">
        <v>103</v>
      </c>
      <c r="K11" s="4" t="s">
        <v>84</v>
      </c>
      <c r="L11" s="5">
        <v>45</v>
      </c>
      <c r="M11" s="6">
        <v>710000000</v>
      </c>
      <c r="N11" s="17" t="s">
        <v>115</v>
      </c>
      <c r="O11" s="7">
        <v>44927</v>
      </c>
      <c r="P11" s="8" t="s">
        <v>82</v>
      </c>
      <c r="Q11" s="5">
        <v>710000000</v>
      </c>
      <c r="R11" s="17" t="s">
        <v>115</v>
      </c>
      <c r="S11" s="4" t="s">
        <v>104</v>
      </c>
      <c r="T11" s="4"/>
      <c r="U11" s="4"/>
      <c r="V11" s="7">
        <v>46752</v>
      </c>
      <c r="W11" s="7"/>
      <c r="X11" s="7"/>
      <c r="Y11" s="5">
        <v>90</v>
      </c>
      <c r="Z11" s="9">
        <v>0</v>
      </c>
      <c r="AA11" s="5">
        <v>10</v>
      </c>
      <c r="AB11" s="17" t="s">
        <v>105</v>
      </c>
      <c r="AC11" s="4" t="s">
        <v>106</v>
      </c>
      <c r="AD11" s="18">
        <v>3890</v>
      </c>
      <c r="AE11" s="18">
        <v>27426171.969999999</v>
      </c>
      <c r="AF11" s="10">
        <f>AD11*AE11</f>
        <v>106687808963.29999</v>
      </c>
      <c r="AG11" s="10">
        <f>AF11</f>
        <v>106687808963.29999</v>
      </c>
      <c r="AH11" s="19">
        <v>4336</v>
      </c>
      <c r="AI11" s="18">
        <f>AJ11/AH11</f>
        <v>32259845.637675952</v>
      </c>
      <c r="AJ11" s="19">
        <v>139878690684.96292</v>
      </c>
      <c r="AK11" s="19">
        <v>139878690684.96292</v>
      </c>
      <c r="AL11" s="18">
        <v>860</v>
      </c>
      <c r="AM11" s="18">
        <v>44893694.971103683</v>
      </c>
      <c r="AN11" s="23">
        <v>38608577675.14917</v>
      </c>
      <c r="AO11" s="24">
        <v>38608577675.14917</v>
      </c>
      <c r="AP11" s="18">
        <v>3890</v>
      </c>
      <c r="AQ11" s="18">
        <v>27426171.969999999</v>
      </c>
      <c r="AR11" s="10">
        <f>AP11*AQ11</f>
        <v>106687808963.29999</v>
      </c>
      <c r="AS11" s="10">
        <f>AR11</f>
        <v>106687808963.29999</v>
      </c>
      <c r="AT11" s="18">
        <v>3890</v>
      </c>
      <c r="AU11" s="18">
        <v>27426171.969999999</v>
      </c>
      <c r="AV11" s="10">
        <f>AT11*AU11</f>
        <v>106687808963.29999</v>
      </c>
      <c r="AW11" s="10">
        <f>AV11</f>
        <v>106687808963.29999</v>
      </c>
      <c r="AX11" s="10">
        <f>AT11+AP11+AL11+AH11+AD11</f>
        <v>16866</v>
      </c>
      <c r="AY11" s="10">
        <f>AV11+AR11+AN11+AJ11+AF11</f>
        <v>498550695250.01202</v>
      </c>
      <c r="AZ11" s="10">
        <f>AW11+AS11+AO11+AK11+AG11</f>
        <v>498550695250.01202</v>
      </c>
      <c r="BA11" s="4" t="s">
        <v>93</v>
      </c>
      <c r="BB11" s="4"/>
      <c r="BC11" s="4"/>
      <c r="BD11" s="4" t="s">
        <v>89</v>
      </c>
      <c r="BE11" s="4" t="s">
        <v>98</v>
      </c>
      <c r="BF11" s="4" t="s">
        <v>99</v>
      </c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</row>
    <row r="12" spans="1:72" ht="90" x14ac:dyDescent="0.25">
      <c r="A12" s="4"/>
      <c r="B12" s="4"/>
      <c r="C12" s="20"/>
      <c r="D12" s="4" t="s">
        <v>87</v>
      </c>
      <c r="E12" s="4" t="s">
        <v>94</v>
      </c>
      <c r="F12" s="17" t="s">
        <v>100</v>
      </c>
      <c r="G12" s="17" t="s">
        <v>101</v>
      </c>
      <c r="H12" s="17" t="s">
        <v>102</v>
      </c>
      <c r="I12" s="4" t="s">
        <v>83</v>
      </c>
      <c r="J12" s="4" t="s">
        <v>103</v>
      </c>
      <c r="K12" s="4" t="s">
        <v>84</v>
      </c>
      <c r="L12" s="5">
        <v>45</v>
      </c>
      <c r="M12" s="6">
        <v>710000000</v>
      </c>
      <c r="N12" s="17" t="s">
        <v>115</v>
      </c>
      <c r="O12" s="7">
        <v>44927</v>
      </c>
      <c r="P12" s="8" t="s">
        <v>82</v>
      </c>
      <c r="Q12" s="5">
        <v>710000000</v>
      </c>
      <c r="R12" s="17" t="s">
        <v>115</v>
      </c>
      <c r="S12" s="4" t="s">
        <v>104</v>
      </c>
      <c r="T12" s="4"/>
      <c r="U12" s="4"/>
      <c r="V12" s="7">
        <v>46752</v>
      </c>
      <c r="W12" s="7"/>
      <c r="X12" s="7"/>
      <c r="Y12" s="5">
        <v>90</v>
      </c>
      <c r="Z12" s="9">
        <v>0</v>
      </c>
      <c r="AA12" s="5">
        <v>10</v>
      </c>
      <c r="AB12" s="17" t="s">
        <v>105</v>
      </c>
      <c r="AC12" s="4" t="s">
        <v>106</v>
      </c>
      <c r="AD12" s="18">
        <v>876</v>
      </c>
      <c r="AE12" s="18">
        <v>332405.5</v>
      </c>
      <c r="AF12" s="10">
        <f>AD12*AE12</f>
        <v>291187218</v>
      </c>
      <c r="AG12" s="10">
        <f>AF12</f>
        <v>291187218</v>
      </c>
      <c r="AH12" s="19">
        <v>976</v>
      </c>
      <c r="AI12" s="18">
        <f t="shared" ref="AI12" si="0">AJ12/AH12</f>
        <v>362338.91382843739</v>
      </c>
      <c r="AJ12" s="19">
        <v>353642779.89655489</v>
      </c>
      <c r="AK12" s="19">
        <v>353642779.89655489</v>
      </c>
      <c r="AL12" s="18">
        <v>150</v>
      </c>
      <c r="AM12" s="18">
        <v>503480.69126471417</v>
      </c>
      <c r="AN12" s="23">
        <v>75522103.68970713</v>
      </c>
      <c r="AO12" s="24">
        <v>75522103.68970713</v>
      </c>
      <c r="AP12" s="18">
        <v>876</v>
      </c>
      <c r="AQ12" s="18">
        <v>332405.5</v>
      </c>
      <c r="AR12" s="10">
        <f>AP12*AQ12</f>
        <v>291187218</v>
      </c>
      <c r="AS12" s="10">
        <f>AR12</f>
        <v>291187218</v>
      </c>
      <c r="AT12" s="18">
        <v>876</v>
      </c>
      <c r="AU12" s="18">
        <v>332405.5</v>
      </c>
      <c r="AV12" s="10">
        <f>AT12*AU12</f>
        <v>291187218</v>
      </c>
      <c r="AW12" s="10">
        <f>AV12</f>
        <v>291187218</v>
      </c>
      <c r="AX12" s="10">
        <f>AT12+AP12+AL12+AH12+AD12</f>
        <v>3754</v>
      </c>
      <c r="AY12" s="10">
        <f>AV12+AR12+AN12+AJ12+AF12</f>
        <v>1302726537.586262</v>
      </c>
      <c r="AZ12" s="10">
        <f>AW12+AS12+AO12+AK12+AG12</f>
        <v>1302726537.586262</v>
      </c>
      <c r="BA12" s="4" t="s">
        <v>93</v>
      </c>
      <c r="BB12" s="4"/>
      <c r="BC12" s="4"/>
      <c r="BD12" s="4" t="s">
        <v>89</v>
      </c>
      <c r="BE12" s="4" t="s">
        <v>98</v>
      </c>
      <c r="BF12" s="4" t="s">
        <v>99</v>
      </c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</row>
    <row r="16" spans="1:72" x14ac:dyDescent="0.25">
      <c r="AE16" s="16"/>
    </row>
  </sheetData>
  <autoFilter ref="A10:BF10" xr:uid="{00000000-0009-0000-0000-000000000000}"/>
  <mergeCells count="64">
    <mergeCell ref="A3:BF3"/>
    <mergeCell ref="AT7:AW7"/>
    <mergeCell ref="AT8:AT9"/>
    <mergeCell ref="AU8:AU9"/>
    <mergeCell ref="AV8:AV9"/>
    <mergeCell ref="AW8:AW9"/>
    <mergeCell ref="AP7:AS7"/>
    <mergeCell ref="AP8:AP9"/>
    <mergeCell ref="AQ8:AQ9"/>
    <mergeCell ref="AR8:AR9"/>
    <mergeCell ref="AS8:AS9"/>
    <mergeCell ref="AL7:AO7"/>
    <mergeCell ref="AL8:AL9"/>
    <mergeCell ref="AM8:AM9"/>
    <mergeCell ref="AN8:AN9"/>
    <mergeCell ref="AO8:AO9"/>
    <mergeCell ref="AH7:AK7"/>
    <mergeCell ref="AH8:AH9"/>
    <mergeCell ref="AI8:AI9"/>
    <mergeCell ref="AJ8:AJ9"/>
    <mergeCell ref="AK8:AK9"/>
    <mergeCell ref="D7:D9"/>
    <mergeCell ref="BD7:BF7"/>
    <mergeCell ref="AX8:AX9"/>
    <mergeCell ref="AY8:AY9"/>
    <mergeCell ref="AZ8:AZ9"/>
    <mergeCell ref="BB8:BB9"/>
    <mergeCell ref="BC8:BC9"/>
    <mergeCell ref="BD8:BF8"/>
    <mergeCell ref="AX7:AZ7"/>
    <mergeCell ref="BA7:BA9"/>
    <mergeCell ref="BB7:BC7"/>
    <mergeCell ref="AD8:AD9"/>
    <mergeCell ref="AE8:AE9"/>
    <mergeCell ref="AF8:AF9"/>
    <mergeCell ref="AG8:AG9"/>
    <mergeCell ref="S7:S9"/>
    <mergeCell ref="AD7:AG7"/>
    <mergeCell ref="N7:N9"/>
    <mergeCell ref="O7:O9"/>
    <mergeCell ref="P7:P9"/>
    <mergeCell ref="Q7:Q9"/>
    <mergeCell ref="R7:R9"/>
    <mergeCell ref="L7:L9"/>
    <mergeCell ref="M7:M9"/>
    <mergeCell ref="T7:X7"/>
    <mergeCell ref="Y7:AA8"/>
    <mergeCell ref="AC7:AC9"/>
    <mergeCell ref="A2:BF2"/>
    <mergeCell ref="A4:BF4"/>
    <mergeCell ref="A1:BF1"/>
    <mergeCell ref="A7:A9"/>
    <mergeCell ref="B7:B9"/>
    <mergeCell ref="C7:C9"/>
    <mergeCell ref="E7:E9"/>
    <mergeCell ref="F7:F9"/>
    <mergeCell ref="G7:G9"/>
    <mergeCell ref="H7:H9"/>
    <mergeCell ref="I7:I9"/>
    <mergeCell ref="J7:J9"/>
    <mergeCell ref="AB7:AB9"/>
    <mergeCell ref="T8:U8"/>
    <mergeCell ref="W8:X8"/>
    <mergeCell ref="K7:K9"/>
  </mergeCells>
  <phoneticPr fontId="7" type="noConversion"/>
  <dataValidations count="15">
    <dataValidation type="list" allowBlank="1" showInputMessage="1" showErrorMessage="1" sqref="I982038:I983050 I64534:I65546 I130070:I131082 I195606:I196618 I261142:I262154 I326678:I327690 I392214:I393226 I457750:I458762 I523286:I524298 I588822:I589834 I654358:I655370 I719894:I720906 I785430:I786442 I850966:I851978 I916502:I917514" xr:uid="{00000000-0002-0000-0000-000000000000}">
      <formula1>Способы_закупок</formula1>
    </dataValidation>
    <dataValidation type="list" allowBlank="1" showInputMessage="1" showErrorMessage="1" sqref="P982038:P1048576 P64534:P130054 P130070:P195590 P195606:P261126 P261142:P326662 P326678:P392198 P392214:P457734 P457750:P523270 P523286:P588806 P588822:P654342 P654358:P719878 P719894:P785414 P785430:P850950 P850966:P916486 P916502:P982022 P13:P64518" xr:uid="{00000000-0002-0000-0000-000001000000}">
      <formula1>Классификатор_стран</formula1>
    </dataValidation>
    <dataValidation type="list" allowBlank="1" showInputMessage="1" showErrorMessage="1" sqref="K65547:K130054 K131083:K195590 K196619:K261126 K262155:K326662 K327691:K392198 K393227:K457734 K458763:K523270 K524299:K588806 K589835:K654342 K655371:K719878 K720907:K785414 K786443:K850950 K851979:K916486 K917515:K982022 K983051:K1048576 K13:K64518" xr:uid="{00000000-0002-0000-0000-000002000000}">
      <formula1>Приоритеты_закупок</formula1>
    </dataValidation>
    <dataValidation type="list" allowBlank="1" showInputMessage="1" showErrorMessage="1" sqref="J65547:J130054 J131083:J195590 J196619:J261126 J262155:J326662 J327691:J392198 J393227:J457734 J458763:J523270 J524299:J588806 J589835:J654342 J655371:J719878 J720907:J785414 J786443:J850950 J851979:J916486 J917515:J982022 J983051:J1048576 J13:J64518" xr:uid="{00000000-0002-0000-0000-000003000000}">
      <formula1>Основание_ОИ_ТКП_ВХК</formula1>
    </dataValidation>
    <dataValidation type="list" allowBlank="1" showInputMessage="1" showErrorMessage="1" sqref="I65547:I130054 I131083:I195590 I196619:I261126 I262155:I326662 I327691:I392198 I393227:I457734 I458763:I523270 I524299:I588806 I589835:I654342 I655371:I719878 I720907:I785414 I786443:I850950 I851979:I916486 I917515:I982022 I983051:I1048576 I13:I64518" xr:uid="{00000000-0002-0000-0000-000004000000}">
      <formula1>Способы_закупок_итог</formula1>
    </dataValidation>
    <dataValidation type="list" allowBlank="1" showInputMessage="1" showErrorMessage="1" sqref="AC982034:AC1048576 AC64530:AC130054 AC130066:AC195590 AC195602:AC261126 AC261138:AC326662 AC326674:AC392198 AC392210:AC457734 AC457746:AC523270 AC523282:AC588806 AC588818:AC654342 AC654354:AC719878 AC719890:AC785414 AC785426:AC850950 AC850962:AC916486 AC916498:AC982022 AC11:AC64518" xr:uid="{00000000-0002-0000-0000-000005000000}">
      <formula1>С_НДС</formula1>
    </dataValidation>
    <dataValidation type="list" allowBlank="1" showInputMessage="1" showErrorMessage="1" sqref="B982034:B983050 B64530:B65546 B130066:B131082 B195602:B196618 B261138:B262154 B326674:B327690 B392210:B393226 B457746:B458762 B523282:B524298 B588818:B589834 B654354:B655370 B719890:B720906 B785426:B786442 B850962:B851978 B916498:B917514 B11:B12" xr:uid="{00000000-0002-0000-0000-000006000000}">
      <formula1>типы_действий</formula1>
    </dataValidation>
    <dataValidation type="list" allowBlank="1" showInputMessage="1" sqref="BD64530:BD65548 BD130066:BD131084 BD195602:BD196620 BD261138:BD262156 BD326674:BD327692 BD392210:BD393228 BD457746:BD458764 BD523282:BD524300 BD588818:BD589836 BD654354:BD655372 BD719890:BD720908 BD785426:BD786444 BD850962:BD851980 BD916498:BD917516 BD982034:BD983052 BD11:BD12" xr:uid="{00000000-0002-0000-0000-000007000000}">
      <formula1>атр</formula1>
    </dataValidation>
    <dataValidation type="list" allowBlank="1" showInputMessage="1" showErrorMessage="1" sqref="AB982034:AB983050 AB64530:AB65546 AB130066:AB131082 AB195602:AB196618 AB261138:AB262154 AB326674:AB327690 AB392210:AB393226 AB457746:AB458762 AB523282:AB524298 AB588818:AB589834 AB654354:AB655370 AB719890:AB720906 AB785426:AB786442 AB850962:AB851978 AB916498:AB917514 AB11:AB12" xr:uid="{00000000-0002-0000-0000-000008000000}">
      <formula1>ЕИ</formula1>
    </dataValidation>
    <dataValidation type="textLength" operator="equal" allowBlank="1" showInputMessage="1" showErrorMessage="1" error="Код КАТО должен содержать 9 символов" sqref="M64530:M65546 M130066:M131082 M195602:M196618 M261138:M262154 M326674:M327690 M392210:M393226 M457746:M458762 M523282:M524298 M588818:M589834 M654354:M655370 M719890:M720906 M785426:M786442 M850962:M851978 M916498:M917514 M982034:M983050 Q982034:Q983050 Q64530:Q65546 Q130066:Q131082 Q195602:Q196618 Q261138:Q262154 Q326674:Q327690 Q392210:Q393226 Q457746:Q458762 Q523282:Q524298 Q588818:Q589834 Q654354:Q655370 Q719890:Q720906 Q785426:Q786442 Q850962:Q851978 Q916498:Q917514 Q11:Q12 M11:M12" xr:uid="{00000000-0002-0000-0000-000009000000}">
      <formula1>9</formula1>
    </dataValidation>
    <dataValidation type="textLength" operator="equal" allowBlank="1" showInputMessage="1" showErrorMessage="1" error="БИН должен содержать 12 символов" sqref="BA982038:BA983050 BA64534:BA65546 BA130070:BA131082 BA195606:BA196618 BA261142:BA262154 BA326678:BA327690 BA392214:BA393226 BA457750:BA458762 BA523286:BA524298 BA588822:BA589834 BA654358:BA655370 BA719894:BA720906 BA785430:BA786442 BA850966:BA851978 BA916502:BA917514" xr:uid="{00000000-0002-0000-0000-00000A000000}">
      <formula1>12</formula1>
    </dataValidation>
    <dataValidation type="whole" allowBlank="1" showInputMessage="1" showErrorMessage="1" sqref="L64530:L65546 L130066:L131082 L195602:L196618 L261138:L262154 L326674:L327690 L392210:L393226 L457746:L458762 L523282:L524298 L588818:L589834 L654354:L655370 L719890:L720906 L785426:L786442 L850962:L851978 L916498:L917514 L982034:L983050 Y982034:AA983050 Y64530:AA65546 Y130066:AA131082 Y195602:AA196618 Y261138:AA262154 Y326674:AA327690 Y392210:AA393226 Y457746:AA458762 Y523282:AA524298 Y588818:AA589834 Y654354:AA655370 Y719890:AA720906 Y785426:AA786442 Y850962:AA851978 Y916498:AA917514 L11:L12 Y11:AA12" xr:uid="{00000000-0002-0000-0000-00000B000000}">
      <formula1>0</formula1>
      <formula2>100</formula2>
    </dataValidation>
    <dataValidation type="custom" allowBlank="1" showInputMessage="1" showErrorMessage="1" sqref="AF982034:AF983050 AF64530:AF65546 AF130066:AF131082 AF195602:AF196618 AF261138:AF262154 AF326674:AF327690 AF392210:AF393226 AF457746:AF458762 AF523282:AF524298 AF588818:AF589834 AF654354:AF655370 AF719890:AF720906 AF785426:AF786442 AF850962:AF851978 AF916498:AF917514 AJ11:AJ12 AF11:AF12 AR11:AR12 AV11:AV12 AN11:AN12" xr:uid="{00000000-0002-0000-0000-00000C000000}">
      <formula1>AD11*AE11</formula1>
    </dataValidation>
    <dataValidation type="list" allowBlank="1" showInputMessage="1" showErrorMessage="1" sqref="U982034:U983050 U64530:U65546 U130066:U131082 U195602:U196618 U261138:U262154 U326674:U327690 U392210:U393226 U457746:U458762 U523282:U524298 U588818:U589834 U654354:U655370 U719890:U720906 U785426:U786442 U850962:U851978 U916498:U917514 U11:U12" xr:uid="{00000000-0002-0000-0000-00000D000000}">
      <formula1>Тип_дней</formula1>
    </dataValidation>
    <dataValidation type="list" allowBlank="1" showInputMessage="1" showErrorMessage="1" sqref="S982034:S983050 S64530:S65546 S130066:S131082 S195602:S196618 S261138:S262154 S326674:S327690 S392210:S393226 S457746:S458762 S523282:S524298 S588818:S589834 S654354:S655370 S719890:S720906 S785426:S786442 S850962:S851978 S916498:S917514 S11:S12" xr:uid="{00000000-0002-0000-0000-00000E000000}">
      <formula1>Инкотермс</formula1>
    </dataValidation>
  </dataValidations>
  <pageMargins left="0.25" right="0.25" top="0.75" bottom="0.75" header="0.3" footer="0.3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ПДЗ 2023-2027</vt:lpstr>
      <vt:lpstr>'ПДЗ 2023-2027'!Область_печати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2025-01-27T05:57:26Z</dcterms:modified>
</cp:coreProperties>
</file>